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_rels/sheet1.xml.rels" ContentType="application/vnd.openxmlformats-package.relationships+xml"/>
  <Override PartName="/xl/sharedStrings.xml" ContentType="application/vnd.openxmlformats-officedocument.spreadsheetml.sharedStrings+xml"/>
  <Override PartName="/xl/media/image28.png" ContentType="image/png"/>
  <Override PartName="/xl/media/image1.jpeg" ContentType="image/jpeg"/>
  <Override PartName="/xl/media/image38.png" ContentType="image/png"/>
  <Override PartName="/xl/media/image2.jpeg" ContentType="image/jpeg"/>
  <Override PartName="/xl/media/image3.jpeg" ContentType="image/jpeg"/>
  <Override PartName="/xl/media/image4.jpeg" ContentType="image/jpeg"/>
  <Override PartName="/xl/media/image11.png" ContentType="image/png"/>
  <Override PartName="/xl/media/image5.jpeg" ContentType="image/jpeg"/>
  <Override PartName="/xl/media/image6.jpeg" ContentType="image/jpeg"/>
  <Override PartName="/xl/media/image21.png" ContentType="image/png"/>
  <Override PartName="/xl/media/image7.jpeg" ContentType="image/jpeg"/>
  <Override PartName="/xl/media/image31.png" ContentType="image/png"/>
  <Override PartName="/xl/media/image8.jpeg" ContentType="image/jpeg"/>
  <Override PartName="/xl/media/image41.png" ContentType="image/png"/>
  <Override PartName="/xl/media/image9.png" ContentType="image/png"/>
  <Override PartName="/xl/media/image10.png" ContentType="image/png"/>
  <Override PartName="/xl/media/image12.png" ContentType="image/png"/>
  <Override PartName="/xl/media/image13.png" ContentType="image/png"/>
  <Override PartName="/xl/media/image14.png" ContentType="image/png"/>
  <Override PartName="/xl/media/image15.png" ContentType="image/png"/>
  <Override PartName="/xl/media/image16.png" ContentType="image/png"/>
  <Override PartName="/xl/media/image17.png" ContentType="image/png"/>
  <Override PartName="/xl/media/image18.png" ContentType="image/png"/>
  <Override PartName="/xl/media/image19.png" ContentType="image/png"/>
  <Override PartName="/xl/media/image20.png" ContentType="image/png"/>
  <Override PartName="/xl/media/image22.png" ContentType="image/png"/>
  <Override PartName="/xl/media/image23.png" ContentType="image/png"/>
  <Override PartName="/xl/media/image24.png" ContentType="image/png"/>
  <Override PartName="/xl/media/image25.png" ContentType="image/png"/>
  <Override PartName="/xl/media/image26.png" ContentType="image/png"/>
  <Override PartName="/xl/media/image27.png" ContentType="image/png"/>
  <Override PartName="/xl/media/image29.png" ContentType="image/png"/>
  <Override PartName="/xl/media/image30.png" ContentType="image/png"/>
  <Override PartName="/xl/media/image32.png" ContentType="image/png"/>
  <Override PartName="/xl/media/image33.png" ContentType="image/png"/>
  <Override PartName="/xl/media/image34.png" ContentType="image/png"/>
  <Override PartName="/xl/media/image35.png" ContentType="image/png"/>
  <Override PartName="/xl/media/image36.png" ContentType="image/png"/>
  <Override PartName="/xl/media/image37.png" ContentType="image/png"/>
  <Override PartName="/xl/media/image39.png" ContentType="image/png"/>
  <Override PartName="/xl/media/image40.png" ContentType="image/png"/>
  <Override PartName="/xl/media/image42.png" ContentType="image/png"/>
  <Override PartName="/xl/media/image43.png" ContentType="image/png"/>
  <Override PartName="/xl/media/image44.png" ContentType="image/png"/>
  <Override PartName="/xl/media/image45.png" ContentType="image/png"/>
  <Override PartName="/xl/media/image46.png" ContentType="image/png"/>
  <Override PartName="/xl/drawings/drawing1.xml" ContentType="application/vnd.openxmlformats-officedocument.drawing+xml"/>
  <Override PartName="/xl/drawings/_rels/drawing1.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Sheet1" sheetId="1" state="visible" r:id="rId2"/>
  </sheet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<sst xmlns="http://schemas.openxmlformats.org/spreadsheetml/2006/main" count="94" uniqueCount="76">
  <si>
    <t xml:space="preserve">Item Number</t>
  </si>
  <si>
    <t xml:space="preserve">Description</t>
  </si>
  <si>
    <t xml:space="preserve">Brand</t>
  </si>
  <si>
    <t xml:space="preserve">FEATURES</t>
  </si>
  <si>
    <t xml:space="preserve">DETAILS</t>
  </si>
  <si>
    <t xml:space="preserve">Image</t>
  </si>
  <si>
    <t xml:space="preserve">IMG</t>
  </si>
  <si>
    <t xml:space="preserve">Cost</t>
  </si>
  <si>
    <t xml:space="preserve">MSRP</t>
  </si>
  <si>
    <t xml:space="preserve">TRUE STOCK</t>
  </si>
  <si>
    <t xml:space="preserve">qty per pallet</t>
  </si>
  <si>
    <t xml:space="preserve">Total Pallets</t>
  </si>
  <si>
    <t xml:space="preserve">UPC CODE</t>
  </si>
  <si>
    <t xml:space="preserve">SV-FLASHSTGN-001-BLK</t>
  </si>
  <si>
    <t xml:space="preserve">Safety Vital Flash Stunt Gun - Black</t>
  </si>
  <si>
    <t xml:space="preserve">Safety Vital</t>
  </si>
  <si>
    <t xml:space="preserve">Easy To Use
1900KV Ultra-High Voltage
Rechargeable
LED Flashlight
Portable
Length: 8in.
Weight: 240g.
Dimensions: 6" x 1.5" Inches (16 x 3.5cm)
Weight: 0.5 Lb. (240g)
LED Light: 110 Lumens
Material: Aluminum Alloy and Plastic
Lifespan: Approximately 800 Times once fully charged
Stun Gun Voltage: 1900K
Effects of the Stun Gun
A shock from the stun gun lasting one second or less will cause pain and minor muscle contractions.
Stunning the assailant for 1 to 2 full seconds will cause muscle spasms and a dazed mental state.
Stunning the assailant for 3 to 5 full seconds will result in loss of balance and muscle control
DANGER: Long-term electric shock causes damage to the human body
Care Instructions: To recharge, insert the provided cord to the charging port located on the bottom of the handle of the device. Extend the cord and insert the AC plug end into a standard110v/220v AC wall socket. Charge time is approximately 5 hours
Country of Origin: China</t>
  </si>
  <si>
    <t xml:space="preserve">This rechargeable stun gun LED flashlight features an ultra-high voltage of 1900KV. It's easy to use and portable, making it easy to take with you on-the-go. Once it's fully charged, this six-inch flashlight has approximately an 800 time usage. With 110 lumens of LED light, this small stun gun flashlight can help disorient threats from a distance.
SafetyVital is here to help you, your family, and loved ones feel prepared and protected in any circumstance. We provide some of the highest quality personal safety products and equipment. Whether facing community unrest, traveling alone, exercising in the park, heading to your car after work, or walking home at night, all of our products are designed to seamlessly integrate into the experience of daily life. SafetyVital also offers an extensive line of products that protect you from harmful and malicious online malware attacks, as well as identity theft. SafetyVital is dedicated to empowering the individual to take control of their personal safety with confidence.</t>
  </si>
  <si>
    <t xml:space="preserve">886678452262</t>
  </si>
  <si>
    <t xml:space="preserve">SV-FLASHSTGN-001-BLU</t>
  </si>
  <si>
    <t xml:space="preserve">Safety Vital Flash Stunt Gun - Blue</t>
  </si>
  <si>
    <t xml:space="preserve">886678452279</t>
  </si>
  <si>
    <t xml:space="preserve">SV-FLASHSTGN-001-GRN</t>
  </si>
  <si>
    <t xml:space="preserve">Safety Vital Flash Stunt Gun - Green</t>
  </si>
  <si>
    <t xml:space="preserve">886678452293</t>
  </si>
  <si>
    <t xml:space="preserve">SV-FLASHSTGN-001-PNK</t>
  </si>
  <si>
    <t xml:space="preserve">Safety Vital Flash Stunt Gun - Pink</t>
  </si>
  <si>
    <t xml:space="preserve">886678452309</t>
  </si>
  <si>
    <t xml:space="preserve">SV-FLASHSTGN-001-RED</t>
  </si>
  <si>
    <t xml:space="preserve">Safety Vital Flash Stunt Gun - Red</t>
  </si>
  <si>
    <t xml:space="preserve">886678452286</t>
  </si>
  <si>
    <t xml:space="preserve">SV-FLASHSTGN-001-SIL</t>
  </si>
  <si>
    <t xml:space="preserve">Safety Vital Flash Stunt Gun - Silver</t>
  </si>
  <si>
    <t xml:space="preserve">886678452316</t>
  </si>
  <si>
    <t xml:space="preserve">SV-HEVDUTSTGUN-BLK-001</t>
  </si>
  <si>
    <t xml:space="preserve">Stun Gun #928 ( High Liminance Portable Flashlight) - BLACK</t>
  </si>
  <si>
    <t xml:space="preserve">Maximum Power: The SafetyVital mini stun gun features ultra-powerful 12,000K Voltage
Compact &amp; Discreet: The SafetyVital stun gun is compact and easy to carry to in your pocket or purse for on-the-go access
Disorients Threats: The high-powered LED flashlight can help disorient threats from a distance keeping you safe before you need to use the stun gun
Non-Slip Rubber Coating: The SafetyVital stun gun features a non-slip coating designed for a better grip, better aim and better hand alignment.
Rechargeable: Simply plug your stun gun into a wall outlet and it will be charged in approximately 5 hours.
Utilizing the latest technology, this device is a premium self-defense stun gun.</t>
  </si>
  <si>
    <t xml:space="preserve">Care Instructions: HOW TO USE: USING THE STUN GUN - With the gun armed, hold the electrodes against the assailant and press the stun button. The most effective stun areas: shoulders, hips, thigh, buttocks, and below the ribcage. EFFECTS OF THE STUN GUN - A shock from the stun gun lasting one second or less should cause pain and minor muscle contractions. Stunning the assailant for 1 to 2 full seconds should cause muscle spasms and a dazed mental state. Stunning the assailant for 3 to 5 full seconds should result in loss of balance and muscle control.
Product Requirements for Use: THE STUN GUN Move the power switch to the "On" position to arm. The red light will illuminate indicating the stun gun is ready for use. To active the voltage, press the stun button above the red light. RECHARGING Slide the button on the bottom of the device in order to extend the AC cord. Plug into a standard 110v/220v AC wall socket. Charge time is approx. 5 hours.TO TEST, turn on the stun power and hold the "stun" button for one second or less. A bright spark will jump across electrodes
Country of Origin: China</t>
  </si>
  <si>
    <t xml:space="preserve">886678424320</t>
  </si>
  <si>
    <t xml:space="preserve">SV-HEVDUTSTGUN-PNK-001</t>
  </si>
  <si>
    <t xml:space="preserve">Stun Gun #928 ( High Liminance Portable Flashlight) - PINK</t>
  </si>
  <si>
    <t xml:space="preserve">886678424351</t>
  </si>
  <si>
    <t xml:space="preserve">SV-HEVDUTSTGUN-TEA-001</t>
  </si>
  <si>
    <t xml:space="preserve">Stun Gun #928 ( High Liminance Portable Flashlight) - TEA</t>
  </si>
  <si>
    <t xml:space="preserve">886678571321</t>
  </si>
  <si>
    <t xml:space="preserve">SV-HEVDUTSTGUN-YEL-001</t>
  </si>
  <si>
    <t xml:space="preserve">Stun Gun #928 ( High Liminance Portable Flashlight) - YEL</t>
  </si>
  <si>
    <t xml:space="preserve">886678571338</t>
  </si>
  <si>
    <t xml:space="preserve">SV-MINISTGUN-BLK-001</t>
  </si>
  <si>
    <t xml:space="preserve">Safety Vital Mini Stunt Gun - Black</t>
  </si>
  <si>
    <t xml:space="preserve">1. Maximum Power: The SafetyVital mini stun gun features 1000K Voltage
2. Discreet Design: The SafetyVital mini stun gun is compact and easy to carry in your pocket or purse for on-the-go access.
3. Disorients Threats: The high-powered LED flashlight can help disorient threats from a distance helping to keep you safe before you may need to use the stun gun.
4. Non-Slip Rubber Coating: The SafetyVital mini stun gun features a non-slip coating designed for a better grip, better aim, and better hand alignment.
5. Rechargeable: Simply plug your mini stun gun into a wall outlet and it will be charged in approximately 5 hours.</t>
  </si>
  <si>
    <r>
      <rPr>
        <b val="true"/>
        <sz val="11"/>
        <rFont val="Calibri"/>
        <family val="2"/>
        <charset val="1"/>
      </rPr>
      <t xml:space="preserve">RECHARGING</t>
    </r>
    <r>
      <rPr>
        <sz val="11"/>
        <rFont val="Calibri"/>
        <family val="2"/>
        <charset val="1"/>
      </rPr>
      <t xml:space="preserve">: Slide the button on the bottom of the device in order to extend the AC cord. Plug into a standard 110v/220v AC wall socket. Charge time is approximately 5 hours.
</t>
    </r>
    <r>
      <rPr>
        <b val="true"/>
        <sz val="11"/>
        <rFont val="Calibri"/>
        <family val="2"/>
        <charset val="1"/>
      </rPr>
      <t xml:space="preserve">TESTING</t>
    </r>
    <r>
      <rPr>
        <sz val="11"/>
        <rFont val="Calibri"/>
        <family val="2"/>
        <charset val="1"/>
      </rPr>
      <t xml:space="preserve">: To test, turn on the stun power and hold the "stun" button for one second or less. A bright spark will jump across the electrodes.
</t>
    </r>
    <r>
      <rPr>
        <b val="true"/>
        <sz val="11"/>
        <rFont val="Calibri"/>
        <family val="2"/>
        <charset val="1"/>
      </rPr>
      <t xml:space="preserve">EFFECTS OF THE STUN GUN</t>
    </r>
    <r>
      <rPr>
        <sz val="11"/>
        <rFont val="Calibri"/>
        <family val="2"/>
        <charset val="1"/>
      </rPr>
      <t xml:space="preserve">: A shock from the stun gun lasting one second or less should cause pain and minor muscle contractions. Stunning the assailant for 1 to 2 full seconds should cause muscle spasms and a dazed mental state. Stunning the assailant for 3 to 5 full seconds should result in loss of balance and muscle control.
</t>
    </r>
    <r>
      <rPr>
        <b val="true"/>
        <sz val="11"/>
        <rFont val="Calibri"/>
        <family val="2"/>
        <charset val="1"/>
      </rPr>
      <t xml:space="preserve">Product Requirements for Use</t>
    </r>
    <r>
      <rPr>
        <sz val="11"/>
        <rFont val="Calibri"/>
        <family val="2"/>
        <charset val="1"/>
      </rPr>
      <t xml:space="preserve">: THE STUN GUN: Move the power switch to the "On" position to arm. The red light will illuminate, indicating the stun gun is ready for use. To activate the voltage, press the stun button above the red light.
</t>
    </r>
    <r>
      <rPr>
        <b val="true"/>
        <sz val="11"/>
        <rFont val="Calibri"/>
        <family val="2"/>
        <charset val="1"/>
      </rPr>
      <t xml:space="preserve">Country of Origi</t>
    </r>
    <r>
      <rPr>
        <sz val="11"/>
        <rFont val="Calibri"/>
        <family val="2"/>
        <charset val="1"/>
      </rPr>
      <t xml:space="preserve">n: China</t>
    </r>
  </si>
  <si>
    <t xml:space="preserve">886678424382</t>
  </si>
  <si>
    <t xml:space="preserve">SV-MINISTGUN-BLU-001</t>
  </si>
  <si>
    <t xml:space="preserve">Safety Vital Mini Stunt Gun - Blue</t>
  </si>
  <si>
    <t xml:space="preserve">886678424399</t>
  </si>
  <si>
    <t xml:space="preserve">SV-MINISTGUN-GLD-001</t>
  </si>
  <si>
    <t xml:space="preserve">Safety Vital Mini Stun Gun - Metallic Gold</t>
  </si>
  <si>
    <t xml:space="preserve">886678443833</t>
  </si>
  <si>
    <t xml:space="preserve">SV-MINISTGUN-PNK-001</t>
  </si>
  <si>
    <t xml:space="preserve">Safety Vital Mini Stunt Gun - Pink</t>
  </si>
  <si>
    <t xml:space="preserve">886678424412</t>
  </si>
  <si>
    <t xml:space="preserve">SV-MINISTGUN-RED-001</t>
  </si>
  <si>
    <t xml:space="preserve">Safety Vital Mini Stunt Gun - Red</t>
  </si>
  <si>
    <t xml:space="preserve">886678424405</t>
  </si>
  <si>
    <t xml:space="preserve">SV-MINISTGUN-RGD-001</t>
  </si>
  <si>
    <t xml:space="preserve">Safety Vital Mini Stun Gun - Metallic Rose Gold</t>
  </si>
  <si>
    <t xml:space="preserve">886678443826</t>
  </si>
  <si>
    <t xml:space="preserve">SV-MINISTGUN-SIL-001</t>
  </si>
  <si>
    <t xml:space="preserve">Safety Vital Mini Stun Gun - Metallic Silver</t>
  </si>
  <si>
    <t xml:space="preserve">886678443840</t>
  </si>
  <si>
    <t xml:space="preserve">SV-NITECH-001-BLK</t>
  </si>
  <si>
    <t xml:space="preserve">Safety Vital Stun Gun - Black</t>
  </si>
  <si>
    <t xml:space="preserve">2500k Ultra-High Voltage - Deploys up to 10-15 feet for an effective and safe distance for 2-3 seconds. Includes LED Flashlight, laser and SOS Alarm.
Compact and Lightweight: At less than 2lbs, this safety device is easy to carry around and have handy for any situation. The included carrying holster makes sure it is safe and secure.
Set of Two - It comes with two stun guns, six cartridges (one use each) and two carrying holsters and cases, making it easy to carry this compact device around as well as store.
2500k Ultra-High Voltage
Easy to use, compact size
Flashlight
Carrying Holster
SOS Alarm</t>
  </si>
  <si>
    <t xml:space="preserve">SafetyVital brings you this NI-tech stun gun that features ultra-high 2,500k voltage and can be used up close or at a distance. It comes with six cartridges (one use each) and two carrying holsters, making it easy to carry this compact device around. Additionally, a flashlight and SOS alarm can help distract threats from a distance. Coming in a set of two, you can keep one in the house and stash the other in your purse, or keep one and gift the other.</t>
  </si>
  <si>
    <t xml:space="preserve">886678452323</t>
  </si>
</sst>
</file>

<file path=xl/styles.xml><?xml version="1.0" encoding="utf-8"?>
<styleSheet xmlns="http://schemas.openxmlformats.org/spreadsheetml/2006/main">
  <numFmts count="2">
    <numFmt numFmtId="164" formatCode="General"/>
    <numFmt numFmtId="165" formatCode="_(\$* #,##0.00_);_(\$* \(#,##0.00\);_(\$* \-??_);_(@_)"/>
  </numFmts>
  <fonts count="7">
    <font>
      <sz val="11"/>
      <color rgb="FF000000"/>
      <name val="Calibri"/>
      <family val="2"/>
      <charset val="1"/>
    </font>
    <font>
      <sz val="10"/>
      <name val="Arial"/>
      <family val="0"/>
    </font>
    <font>
      <sz val="10"/>
      <name val="Arial"/>
      <family val="0"/>
    </font>
    <font>
      <sz val="10"/>
      <name val="Arial"/>
      <family val="0"/>
    </font>
    <font>
      <sz val="11"/>
      <name val="Calibri"/>
      <family val="2"/>
      <charset val="1"/>
    </font>
    <font>
      <b val="true"/>
      <sz val="11"/>
      <name val="Calibri"/>
      <family val="2"/>
      <charset val="1"/>
    </font>
    <font>
      <sz val="10"/>
      <color rgb="FF464646"/>
      <name val="Arial"/>
      <family val="2"/>
      <charset val="1"/>
    </font>
  </fonts>
  <fills count="5">
    <fill>
      <patternFill patternType="none"/>
    </fill>
    <fill>
      <patternFill patternType="gray125"/>
    </fill>
    <fill>
      <patternFill patternType="solid">
        <fgColor rgb="FFF2F2F2"/>
        <bgColor rgb="FFFFFFCC"/>
      </patternFill>
    </fill>
    <fill>
      <patternFill patternType="solid">
        <fgColor rgb="FFF8CBAD"/>
        <bgColor rgb="FFC0C0C0"/>
      </patternFill>
    </fill>
    <fill>
      <patternFill patternType="solid">
        <fgColor rgb="FF000000"/>
        <bgColor rgb="FF003300"/>
      </patternFill>
    </fill>
  </fills>
  <borders count="3">
    <border diagonalUp="false" diagonalDown="false">
      <left/>
      <right/>
      <top/>
      <bottom/>
      <diagonal/>
    </border>
    <border diagonalUp="false" diagonalDown="false">
      <left style="thin"/>
      <right style="thin"/>
      <top style="thin"/>
      <bottom style="thin"/>
      <diagonal/>
    </border>
    <border diagonalUp="false" diagonalDown="false">
      <left style="thin"/>
      <right style="thin"/>
      <top style="thin"/>
      <botto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165" fontId="0"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9" fontId="1" fillId="0" borderId="0" applyFont="true" applyBorder="false" applyAlignment="false" applyProtection="false"/>
  </cellStyleXfs>
  <cellXfs count="15">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2" borderId="1" xfId="0" applyFont="true" applyBorder="true" applyAlignment="true" applyProtection="false">
      <alignment horizontal="center" vertical="center" textRotation="0" wrapText="true" indent="0" shrinkToFit="false"/>
      <protection locked="true" hidden="false"/>
    </xf>
    <xf numFmtId="164" fontId="0" fillId="2" borderId="1" xfId="0" applyFont="true" applyBorder="true" applyAlignment="true" applyProtection="false">
      <alignment horizontal="center" vertical="center" textRotation="0" wrapText="true" indent="0" shrinkToFit="false"/>
      <protection locked="true" hidden="false"/>
    </xf>
    <xf numFmtId="165" fontId="4" fillId="3" borderId="1" xfId="17" applyFont="true" applyBorder="true" applyAlignment="true" applyProtection="true">
      <alignment horizontal="center" vertical="center" textRotation="0" wrapText="true" indent="0" shrinkToFit="false"/>
      <protection locked="true" hidden="false"/>
    </xf>
    <xf numFmtId="164" fontId="4" fillId="0" borderId="1" xfId="0" applyFont="true" applyBorder="true" applyAlignment="true" applyProtection="false">
      <alignment horizontal="center" vertical="center" textRotation="0" wrapText="true" indent="0" shrinkToFit="false"/>
      <protection locked="true" hidden="false"/>
    </xf>
    <xf numFmtId="164" fontId="0" fillId="0" borderId="1" xfId="0" applyFont="false" applyBorder="true" applyAlignment="true" applyProtection="false">
      <alignment horizontal="center" vertical="center" textRotation="0" wrapText="true" indent="0" shrinkToFit="false"/>
      <protection locked="true" hidden="false"/>
    </xf>
    <xf numFmtId="164" fontId="4" fillId="0" borderId="2" xfId="0" applyFont="true" applyBorder="true" applyAlignment="true" applyProtection="false">
      <alignment horizontal="center" vertical="center" textRotation="0" wrapText="true" indent="0" shrinkToFit="false"/>
      <protection locked="true" hidden="false"/>
    </xf>
    <xf numFmtId="164" fontId="4" fillId="4" borderId="1" xfId="0" applyFont="true" applyBorder="true" applyAlignment="true" applyProtection="false">
      <alignment horizontal="center" vertical="center" textRotation="0" wrapText="true" indent="0" shrinkToFit="false"/>
      <protection locked="true" hidden="false"/>
    </xf>
    <xf numFmtId="164" fontId="4" fillId="4" borderId="2" xfId="0" applyFont="true" applyBorder="true" applyAlignment="true" applyProtection="false">
      <alignment horizontal="center" vertical="center" textRotation="0" wrapText="true" indent="0" shrinkToFit="false"/>
      <protection locked="true" hidden="false"/>
    </xf>
    <xf numFmtId="164" fontId="0" fillId="4" borderId="1" xfId="0" applyFont="false" applyBorder="true" applyAlignment="false" applyProtection="false">
      <alignment horizontal="general" vertical="bottom" textRotation="0" wrapText="false" indent="0" shrinkToFit="false"/>
      <protection locked="true" hidden="false"/>
    </xf>
    <xf numFmtId="165" fontId="4" fillId="4" borderId="1" xfId="17" applyFont="true" applyBorder="true" applyAlignment="true" applyProtection="true">
      <alignment horizontal="center" vertical="center" textRotation="0" wrapText="true" indent="0" shrinkToFit="false"/>
      <protection locked="true" hidden="false"/>
    </xf>
    <xf numFmtId="164" fontId="0" fillId="0" borderId="1" xfId="0" applyFont="false" applyBorder="true" applyAlignment="false" applyProtection="false">
      <alignment horizontal="general" vertical="bottom" textRotation="0" wrapText="false" indent="0" shrinkToFit="false"/>
      <protection locked="true" hidden="false"/>
    </xf>
    <xf numFmtId="164" fontId="5" fillId="0" borderId="1" xfId="0" applyFont="true" applyBorder="true" applyAlignment="true" applyProtection="false">
      <alignment horizontal="center" vertical="center" textRotation="0" wrapText="true" indent="0" shrinkToFit="false"/>
      <protection locked="true" hidden="false"/>
    </xf>
    <xf numFmtId="164" fontId="0" fillId="4" borderId="0" xfId="0" applyFont="fals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true" applyProtection="false">
      <alignment horizontal="center" vertical="center" textRotation="0" wrapText="tru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colors>
    <indexedColors>
      <rgbColor rgb="FF000000"/>
      <rgbColor rgb="FFF2F2F2"/>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8CBAD"/>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64646"/>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jpeg"/><Relationship Id="rId4" Type="http://schemas.openxmlformats.org/officeDocument/2006/relationships/image" Target="../media/image4.jpeg"/><Relationship Id="rId5" Type="http://schemas.openxmlformats.org/officeDocument/2006/relationships/image" Target="../media/image5.jpeg"/><Relationship Id="rId6" Type="http://schemas.openxmlformats.org/officeDocument/2006/relationships/image" Target="../media/image6.jpeg"/><Relationship Id="rId7" Type="http://schemas.openxmlformats.org/officeDocument/2006/relationships/image" Target="../media/image7.jpeg"/><Relationship Id="rId8" Type="http://schemas.openxmlformats.org/officeDocument/2006/relationships/image" Target="../media/image8.jpeg"/><Relationship Id="rId9" Type="http://schemas.openxmlformats.org/officeDocument/2006/relationships/image" Target="../media/image9.png"/><Relationship Id="rId10" Type="http://schemas.openxmlformats.org/officeDocument/2006/relationships/image" Target="../media/image10.png"/><Relationship Id="rId11" Type="http://schemas.openxmlformats.org/officeDocument/2006/relationships/image" Target="../media/image11.png"/><Relationship Id="rId12" Type="http://schemas.openxmlformats.org/officeDocument/2006/relationships/image" Target="../media/image12.png"/><Relationship Id="rId13" Type="http://schemas.openxmlformats.org/officeDocument/2006/relationships/image" Target="../media/image13.png"/><Relationship Id="rId14" Type="http://schemas.openxmlformats.org/officeDocument/2006/relationships/image" Target="../media/image14.png"/><Relationship Id="rId15" Type="http://schemas.openxmlformats.org/officeDocument/2006/relationships/image" Target="../media/image15.png"/><Relationship Id="rId16" Type="http://schemas.openxmlformats.org/officeDocument/2006/relationships/image" Target="../media/image16.png"/><Relationship Id="rId17" Type="http://schemas.openxmlformats.org/officeDocument/2006/relationships/image" Target="../media/image17.png"/><Relationship Id="rId18" Type="http://schemas.openxmlformats.org/officeDocument/2006/relationships/image" Target="../media/image18.png"/><Relationship Id="rId19" Type="http://schemas.openxmlformats.org/officeDocument/2006/relationships/image" Target="../media/image19.png"/><Relationship Id="rId20" Type="http://schemas.openxmlformats.org/officeDocument/2006/relationships/image" Target="../media/image20.png"/><Relationship Id="rId21" Type="http://schemas.openxmlformats.org/officeDocument/2006/relationships/image" Target="../media/image21.png"/><Relationship Id="rId22" Type="http://schemas.openxmlformats.org/officeDocument/2006/relationships/image" Target="../media/image22.png"/><Relationship Id="rId23" Type="http://schemas.openxmlformats.org/officeDocument/2006/relationships/image" Target="../media/image23.png"/><Relationship Id="rId24" Type="http://schemas.openxmlformats.org/officeDocument/2006/relationships/image" Target="../media/image24.png"/><Relationship Id="rId25" Type="http://schemas.openxmlformats.org/officeDocument/2006/relationships/image" Target="../media/image25.png"/><Relationship Id="rId26" Type="http://schemas.openxmlformats.org/officeDocument/2006/relationships/image" Target="../media/image26.png"/><Relationship Id="rId27" Type="http://schemas.openxmlformats.org/officeDocument/2006/relationships/image" Target="../media/image27.png"/><Relationship Id="rId28" Type="http://schemas.openxmlformats.org/officeDocument/2006/relationships/image" Target="../media/image28.png"/><Relationship Id="rId29" Type="http://schemas.openxmlformats.org/officeDocument/2006/relationships/image" Target="../media/image29.png"/><Relationship Id="rId30" Type="http://schemas.openxmlformats.org/officeDocument/2006/relationships/image" Target="../media/image30.png"/><Relationship Id="rId31" Type="http://schemas.openxmlformats.org/officeDocument/2006/relationships/image" Target="../media/image31.png"/><Relationship Id="rId32" Type="http://schemas.openxmlformats.org/officeDocument/2006/relationships/image" Target="../media/image32.png"/><Relationship Id="rId33" Type="http://schemas.openxmlformats.org/officeDocument/2006/relationships/image" Target="../media/image33.png"/><Relationship Id="rId34" Type="http://schemas.openxmlformats.org/officeDocument/2006/relationships/image" Target="../media/image34.png"/><Relationship Id="rId35" Type="http://schemas.openxmlformats.org/officeDocument/2006/relationships/image" Target="../media/image35.png"/><Relationship Id="rId36" Type="http://schemas.openxmlformats.org/officeDocument/2006/relationships/image" Target="../media/image36.png"/><Relationship Id="rId37" Type="http://schemas.openxmlformats.org/officeDocument/2006/relationships/image" Target="../media/image37.png"/><Relationship Id="rId38" Type="http://schemas.openxmlformats.org/officeDocument/2006/relationships/image" Target="../media/image38.png"/><Relationship Id="rId39" Type="http://schemas.openxmlformats.org/officeDocument/2006/relationships/image" Target="../media/image39.png"/><Relationship Id="rId40" Type="http://schemas.openxmlformats.org/officeDocument/2006/relationships/image" Target="../media/image40.png"/><Relationship Id="rId41" Type="http://schemas.openxmlformats.org/officeDocument/2006/relationships/image" Target="../media/image41.png"/><Relationship Id="rId42" Type="http://schemas.openxmlformats.org/officeDocument/2006/relationships/image" Target="../media/image42.png"/><Relationship Id="rId43" Type="http://schemas.openxmlformats.org/officeDocument/2006/relationships/image" Target="../media/image43.png"/><Relationship Id="rId44" Type="http://schemas.openxmlformats.org/officeDocument/2006/relationships/image" Target="../media/image44.png"/><Relationship Id="rId45" Type="http://schemas.openxmlformats.org/officeDocument/2006/relationships/image" Target="../media/image45.png"/><Relationship Id="rId46" Type="http://schemas.openxmlformats.org/officeDocument/2006/relationships/image" Target="../media/image46.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twoCell">
    <xdr:from>
      <xdr:col>5</xdr:col>
      <xdr:colOff>138240</xdr:colOff>
      <xdr:row>8</xdr:row>
      <xdr:rowOff>28440</xdr:rowOff>
    </xdr:from>
    <xdr:to>
      <xdr:col>5</xdr:col>
      <xdr:colOff>1090440</xdr:colOff>
      <xdr:row>8</xdr:row>
      <xdr:rowOff>980640</xdr:rowOff>
    </xdr:to>
    <xdr:pic>
      <xdr:nvPicPr>
        <xdr:cNvPr id="0" name="image" descr="image"/>
        <xdr:cNvPicPr/>
      </xdr:nvPicPr>
      <xdr:blipFill>
        <a:blip r:embed="rId1"/>
        <a:stretch/>
      </xdr:blipFill>
      <xdr:spPr>
        <a:xfrm>
          <a:off x="8079480" y="6817680"/>
          <a:ext cx="952200" cy="952200"/>
        </a:xfrm>
        <a:prstGeom prst="rect">
          <a:avLst/>
        </a:prstGeom>
        <a:ln w="0">
          <a:noFill/>
        </a:ln>
      </xdr:spPr>
    </xdr:pic>
    <xdr:clientData/>
  </xdr:twoCellAnchor>
  <xdr:twoCellAnchor editAs="twoCell">
    <xdr:from>
      <xdr:col>5</xdr:col>
      <xdr:colOff>138240</xdr:colOff>
      <xdr:row>9</xdr:row>
      <xdr:rowOff>28440</xdr:rowOff>
    </xdr:from>
    <xdr:to>
      <xdr:col>5</xdr:col>
      <xdr:colOff>1090440</xdr:colOff>
      <xdr:row>9</xdr:row>
      <xdr:rowOff>980640</xdr:rowOff>
    </xdr:to>
    <xdr:pic>
      <xdr:nvPicPr>
        <xdr:cNvPr id="1" name="image" descr="image"/>
        <xdr:cNvPicPr/>
      </xdr:nvPicPr>
      <xdr:blipFill>
        <a:blip r:embed="rId2"/>
        <a:stretch/>
      </xdr:blipFill>
      <xdr:spPr>
        <a:xfrm>
          <a:off x="8079480" y="7991280"/>
          <a:ext cx="952200" cy="952200"/>
        </a:xfrm>
        <a:prstGeom prst="rect">
          <a:avLst/>
        </a:prstGeom>
        <a:ln w="0">
          <a:noFill/>
        </a:ln>
      </xdr:spPr>
    </xdr:pic>
    <xdr:clientData/>
  </xdr:twoCellAnchor>
  <xdr:twoCellAnchor editAs="twoCell">
    <xdr:from>
      <xdr:col>5</xdr:col>
      <xdr:colOff>138240</xdr:colOff>
      <xdr:row>15</xdr:row>
      <xdr:rowOff>28440</xdr:rowOff>
    </xdr:from>
    <xdr:to>
      <xdr:col>5</xdr:col>
      <xdr:colOff>1090440</xdr:colOff>
      <xdr:row>16</xdr:row>
      <xdr:rowOff>211320</xdr:rowOff>
    </xdr:to>
    <xdr:pic>
      <xdr:nvPicPr>
        <xdr:cNvPr id="2" name="image" descr="image"/>
        <xdr:cNvPicPr/>
      </xdr:nvPicPr>
      <xdr:blipFill>
        <a:blip r:embed="rId3"/>
        <a:stretch/>
      </xdr:blipFill>
      <xdr:spPr>
        <a:xfrm>
          <a:off x="8079480" y="13241520"/>
          <a:ext cx="952200" cy="952200"/>
        </a:xfrm>
        <a:prstGeom prst="rect">
          <a:avLst/>
        </a:prstGeom>
        <a:ln w="0">
          <a:noFill/>
        </a:ln>
      </xdr:spPr>
    </xdr:pic>
    <xdr:clientData/>
  </xdr:twoCellAnchor>
  <xdr:twoCellAnchor editAs="twoCell">
    <xdr:from>
      <xdr:col>5</xdr:col>
      <xdr:colOff>130320</xdr:colOff>
      <xdr:row>16</xdr:row>
      <xdr:rowOff>24840</xdr:rowOff>
    </xdr:from>
    <xdr:to>
      <xdr:col>5</xdr:col>
      <xdr:colOff>818640</xdr:colOff>
      <xdr:row>16</xdr:row>
      <xdr:rowOff>769320</xdr:rowOff>
    </xdr:to>
    <xdr:pic>
      <xdr:nvPicPr>
        <xdr:cNvPr id="3" name="image" descr="image"/>
        <xdr:cNvPicPr/>
      </xdr:nvPicPr>
      <xdr:blipFill>
        <a:blip r:embed="rId4"/>
        <a:stretch/>
      </xdr:blipFill>
      <xdr:spPr>
        <a:xfrm>
          <a:off x="8071560" y="14007240"/>
          <a:ext cx="688320" cy="744480"/>
        </a:xfrm>
        <a:prstGeom prst="rect">
          <a:avLst/>
        </a:prstGeom>
        <a:ln w="0">
          <a:noFill/>
        </a:ln>
      </xdr:spPr>
    </xdr:pic>
    <xdr:clientData/>
  </xdr:twoCellAnchor>
  <xdr:twoCellAnchor editAs="twoCell">
    <xdr:from>
      <xdr:col>5</xdr:col>
      <xdr:colOff>138240</xdr:colOff>
      <xdr:row>17</xdr:row>
      <xdr:rowOff>28440</xdr:rowOff>
    </xdr:from>
    <xdr:to>
      <xdr:col>5</xdr:col>
      <xdr:colOff>1090440</xdr:colOff>
      <xdr:row>18</xdr:row>
      <xdr:rowOff>210960</xdr:rowOff>
    </xdr:to>
    <xdr:pic>
      <xdr:nvPicPr>
        <xdr:cNvPr id="4" name="image" descr="image"/>
        <xdr:cNvPicPr/>
      </xdr:nvPicPr>
      <xdr:blipFill>
        <a:blip r:embed="rId5"/>
        <a:stretch/>
      </xdr:blipFill>
      <xdr:spPr>
        <a:xfrm>
          <a:off x="8079480" y="14780520"/>
          <a:ext cx="952200" cy="952200"/>
        </a:xfrm>
        <a:prstGeom prst="rect">
          <a:avLst/>
        </a:prstGeom>
        <a:ln w="0">
          <a:noFill/>
        </a:ln>
      </xdr:spPr>
    </xdr:pic>
    <xdr:clientData/>
  </xdr:twoCellAnchor>
  <xdr:twoCellAnchor editAs="twoCell">
    <xdr:from>
      <xdr:col>5</xdr:col>
      <xdr:colOff>138240</xdr:colOff>
      <xdr:row>18</xdr:row>
      <xdr:rowOff>28440</xdr:rowOff>
    </xdr:from>
    <xdr:to>
      <xdr:col>5</xdr:col>
      <xdr:colOff>1090440</xdr:colOff>
      <xdr:row>19</xdr:row>
      <xdr:rowOff>210960</xdr:rowOff>
    </xdr:to>
    <xdr:pic>
      <xdr:nvPicPr>
        <xdr:cNvPr id="5" name="image" descr="image"/>
        <xdr:cNvPicPr/>
      </xdr:nvPicPr>
      <xdr:blipFill>
        <a:blip r:embed="rId6"/>
        <a:stretch/>
      </xdr:blipFill>
      <xdr:spPr>
        <a:xfrm>
          <a:off x="8079480" y="15550200"/>
          <a:ext cx="952200" cy="952200"/>
        </a:xfrm>
        <a:prstGeom prst="rect">
          <a:avLst/>
        </a:prstGeom>
        <a:ln w="0">
          <a:noFill/>
        </a:ln>
      </xdr:spPr>
    </xdr:pic>
    <xdr:clientData/>
  </xdr:twoCellAnchor>
  <xdr:twoCellAnchor editAs="twoCell">
    <xdr:from>
      <xdr:col>5</xdr:col>
      <xdr:colOff>138240</xdr:colOff>
      <xdr:row>19</xdr:row>
      <xdr:rowOff>28440</xdr:rowOff>
    </xdr:from>
    <xdr:to>
      <xdr:col>5</xdr:col>
      <xdr:colOff>1090440</xdr:colOff>
      <xdr:row>21</xdr:row>
      <xdr:rowOff>28080</xdr:rowOff>
    </xdr:to>
    <xdr:pic>
      <xdr:nvPicPr>
        <xdr:cNvPr id="6" name="image" descr="image"/>
        <xdr:cNvPicPr/>
      </xdr:nvPicPr>
      <xdr:blipFill>
        <a:blip r:embed="rId7"/>
        <a:stretch/>
      </xdr:blipFill>
      <xdr:spPr>
        <a:xfrm>
          <a:off x="8079480" y="16319880"/>
          <a:ext cx="952200" cy="952200"/>
        </a:xfrm>
        <a:prstGeom prst="rect">
          <a:avLst/>
        </a:prstGeom>
        <a:ln w="0">
          <a:noFill/>
        </a:ln>
      </xdr:spPr>
    </xdr:pic>
    <xdr:clientData/>
  </xdr:twoCellAnchor>
  <xdr:twoCellAnchor editAs="twoCell">
    <xdr:from>
      <xdr:col>5</xdr:col>
      <xdr:colOff>37080</xdr:colOff>
      <xdr:row>21</xdr:row>
      <xdr:rowOff>182880</xdr:rowOff>
    </xdr:from>
    <xdr:to>
      <xdr:col>5</xdr:col>
      <xdr:colOff>1217880</xdr:colOff>
      <xdr:row>21</xdr:row>
      <xdr:rowOff>1361880</xdr:rowOff>
    </xdr:to>
    <xdr:pic>
      <xdr:nvPicPr>
        <xdr:cNvPr id="7" name="image" descr="image"/>
        <xdr:cNvPicPr/>
      </xdr:nvPicPr>
      <xdr:blipFill>
        <a:blip r:embed="rId8"/>
        <a:stretch/>
      </xdr:blipFill>
      <xdr:spPr>
        <a:xfrm>
          <a:off x="7978320" y="17426880"/>
          <a:ext cx="1180800" cy="1179000"/>
        </a:xfrm>
        <a:prstGeom prst="rect">
          <a:avLst/>
        </a:prstGeom>
        <a:ln w="0">
          <a:noFill/>
        </a:ln>
      </xdr:spPr>
    </xdr:pic>
    <xdr:clientData/>
  </xdr:twoCellAnchor>
  <xdr:twoCellAnchor editAs="twoCell">
    <xdr:from>
      <xdr:col>5</xdr:col>
      <xdr:colOff>231120</xdr:colOff>
      <xdr:row>13</xdr:row>
      <xdr:rowOff>147960</xdr:rowOff>
    </xdr:from>
    <xdr:to>
      <xdr:col>5</xdr:col>
      <xdr:colOff>997200</xdr:colOff>
      <xdr:row>14</xdr:row>
      <xdr:rowOff>91440</xdr:rowOff>
    </xdr:to>
    <xdr:pic>
      <xdr:nvPicPr>
        <xdr:cNvPr id="8" name="Picture 9" descr=""/>
        <xdr:cNvPicPr/>
      </xdr:nvPicPr>
      <xdr:blipFill>
        <a:blip r:embed="rId9"/>
        <a:stretch/>
      </xdr:blipFill>
      <xdr:spPr>
        <a:xfrm>
          <a:off x="8172360" y="11821680"/>
          <a:ext cx="766080" cy="713160"/>
        </a:xfrm>
        <a:prstGeom prst="rect">
          <a:avLst/>
        </a:prstGeom>
        <a:ln w="0">
          <a:noFill/>
        </a:ln>
      </xdr:spPr>
    </xdr:pic>
    <xdr:clientData/>
  </xdr:twoCellAnchor>
  <xdr:twoCellAnchor editAs="twoCell">
    <xdr:from>
      <xdr:col>5</xdr:col>
      <xdr:colOff>227880</xdr:colOff>
      <xdr:row>14</xdr:row>
      <xdr:rowOff>136800</xdr:rowOff>
    </xdr:from>
    <xdr:to>
      <xdr:col>5</xdr:col>
      <xdr:colOff>1000800</xdr:colOff>
      <xdr:row>15</xdr:row>
      <xdr:rowOff>102600</xdr:rowOff>
    </xdr:to>
    <xdr:pic>
      <xdr:nvPicPr>
        <xdr:cNvPr id="9" name="Picture 10" descr=""/>
        <xdr:cNvPicPr/>
      </xdr:nvPicPr>
      <xdr:blipFill>
        <a:blip r:embed="rId10"/>
        <a:stretch/>
      </xdr:blipFill>
      <xdr:spPr>
        <a:xfrm>
          <a:off x="8169120" y="12580200"/>
          <a:ext cx="772920" cy="735480"/>
        </a:xfrm>
        <a:prstGeom prst="rect">
          <a:avLst/>
        </a:prstGeom>
        <a:ln w="0">
          <a:noFill/>
        </a:ln>
      </xdr:spPr>
    </xdr:pic>
    <xdr:clientData/>
  </xdr:twoCellAnchor>
  <xdr:twoCellAnchor editAs="twoCell">
    <xdr:from>
      <xdr:col>5</xdr:col>
      <xdr:colOff>100080</xdr:colOff>
      <xdr:row>11</xdr:row>
      <xdr:rowOff>19080</xdr:rowOff>
    </xdr:from>
    <xdr:to>
      <xdr:col>5</xdr:col>
      <xdr:colOff>966600</xdr:colOff>
      <xdr:row>11</xdr:row>
      <xdr:rowOff>971280</xdr:rowOff>
    </xdr:to>
    <xdr:pic>
      <xdr:nvPicPr>
        <xdr:cNvPr id="10" name="image" descr="image"/>
        <xdr:cNvPicPr/>
      </xdr:nvPicPr>
      <xdr:blipFill>
        <a:blip r:embed="rId11"/>
        <a:stretch/>
      </xdr:blipFill>
      <xdr:spPr>
        <a:xfrm>
          <a:off x="8041320" y="10328760"/>
          <a:ext cx="866520" cy="952200"/>
        </a:xfrm>
        <a:prstGeom prst="rect">
          <a:avLst/>
        </a:prstGeom>
        <a:ln w="0">
          <a:noFill/>
        </a:ln>
      </xdr:spPr>
    </xdr:pic>
    <xdr:clientData/>
  </xdr:twoCellAnchor>
  <xdr:twoCellAnchor editAs="twoCell">
    <xdr:from>
      <xdr:col>5</xdr:col>
      <xdr:colOff>358560</xdr:colOff>
      <xdr:row>10</xdr:row>
      <xdr:rowOff>45000</xdr:rowOff>
    </xdr:from>
    <xdr:to>
      <xdr:col>5</xdr:col>
      <xdr:colOff>963360</xdr:colOff>
      <xdr:row>10</xdr:row>
      <xdr:rowOff>929880</xdr:rowOff>
    </xdr:to>
    <xdr:pic>
      <xdr:nvPicPr>
        <xdr:cNvPr id="11" name="Picture 12" descr=""/>
        <xdr:cNvPicPr/>
      </xdr:nvPicPr>
      <xdr:blipFill>
        <a:blip r:embed="rId12"/>
        <a:stretch/>
      </xdr:blipFill>
      <xdr:spPr>
        <a:xfrm>
          <a:off x="8299800" y="9181080"/>
          <a:ext cx="604800" cy="884880"/>
        </a:xfrm>
        <a:prstGeom prst="rect">
          <a:avLst/>
        </a:prstGeom>
        <a:ln w="0">
          <a:noFill/>
        </a:ln>
      </xdr:spPr>
    </xdr:pic>
    <xdr:clientData/>
  </xdr:twoCellAnchor>
  <xdr:twoCellAnchor editAs="oneCell">
    <xdr:from>
      <xdr:col>14</xdr:col>
      <xdr:colOff>211320</xdr:colOff>
      <xdr:row>13</xdr:row>
      <xdr:rowOff>238680</xdr:rowOff>
    </xdr:from>
    <xdr:to>
      <xdr:col>18</xdr:col>
      <xdr:colOff>551880</xdr:colOff>
      <xdr:row>19</xdr:row>
      <xdr:rowOff>706320</xdr:rowOff>
    </xdr:to>
    <xdr:pic>
      <xdr:nvPicPr>
        <xdr:cNvPr id="12" name="Picture 13" descr=""/>
        <xdr:cNvPicPr/>
      </xdr:nvPicPr>
      <xdr:blipFill>
        <a:blip r:embed="rId13"/>
        <a:stretch/>
      </xdr:blipFill>
      <xdr:spPr>
        <a:xfrm>
          <a:off x="15584400" y="11912400"/>
          <a:ext cx="2789280" cy="5085360"/>
        </a:xfrm>
        <a:prstGeom prst="rect">
          <a:avLst/>
        </a:prstGeom>
        <a:ln w="0">
          <a:noFill/>
        </a:ln>
      </xdr:spPr>
    </xdr:pic>
    <xdr:clientData/>
  </xdr:twoCellAnchor>
  <xdr:twoCellAnchor editAs="oneCell">
    <xdr:from>
      <xdr:col>6</xdr:col>
      <xdr:colOff>85680</xdr:colOff>
      <xdr:row>14</xdr:row>
      <xdr:rowOff>95400</xdr:rowOff>
    </xdr:from>
    <xdr:to>
      <xdr:col>6</xdr:col>
      <xdr:colOff>746280</xdr:colOff>
      <xdr:row>14</xdr:row>
      <xdr:rowOff>681840</xdr:rowOff>
    </xdr:to>
    <xdr:pic>
      <xdr:nvPicPr>
        <xdr:cNvPr id="13" name="Picture 14" descr=""/>
        <xdr:cNvPicPr/>
      </xdr:nvPicPr>
      <xdr:blipFill>
        <a:blip r:embed="rId14"/>
        <a:stretch/>
      </xdr:blipFill>
      <xdr:spPr>
        <a:xfrm>
          <a:off x="9359640" y="12538800"/>
          <a:ext cx="660600" cy="586440"/>
        </a:xfrm>
        <a:prstGeom prst="rect">
          <a:avLst/>
        </a:prstGeom>
        <a:ln w="0">
          <a:noFill/>
        </a:ln>
      </xdr:spPr>
    </xdr:pic>
    <xdr:clientData/>
  </xdr:twoCellAnchor>
  <xdr:twoCellAnchor editAs="oneCell">
    <xdr:from>
      <xdr:col>6</xdr:col>
      <xdr:colOff>38160</xdr:colOff>
      <xdr:row>13</xdr:row>
      <xdr:rowOff>85680</xdr:rowOff>
    </xdr:from>
    <xdr:to>
      <xdr:col>6</xdr:col>
      <xdr:colOff>855000</xdr:colOff>
      <xdr:row>13</xdr:row>
      <xdr:rowOff>704520</xdr:rowOff>
    </xdr:to>
    <xdr:pic>
      <xdr:nvPicPr>
        <xdr:cNvPr id="14" name="Picture 15" descr=""/>
        <xdr:cNvPicPr/>
      </xdr:nvPicPr>
      <xdr:blipFill>
        <a:blip r:embed="rId15"/>
        <a:stretch/>
      </xdr:blipFill>
      <xdr:spPr>
        <a:xfrm>
          <a:off x="9312120" y="11759400"/>
          <a:ext cx="816840" cy="618840"/>
        </a:xfrm>
        <a:prstGeom prst="rect">
          <a:avLst/>
        </a:prstGeom>
        <a:ln w="0">
          <a:noFill/>
        </a:ln>
      </xdr:spPr>
    </xdr:pic>
    <xdr:clientData/>
  </xdr:twoCellAnchor>
  <xdr:twoCellAnchor editAs="oneCell">
    <xdr:from>
      <xdr:col>7</xdr:col>
      <xdr:colOff>133200</xdr:colOff>
      <xdr:row>13</xdr:row>
      <xdr:rowOff>38160</xdr:rowOff>
    </xdr:from>
    <xdr:to>
      <xdr:col>7</xdr:col>
      <xdr:colOff>757800</xdr:colOff>
      <xdr:row>13</xdr:row>
      <xdr:rowOff>687960</xdr:rowOff>
    </xdr:to>
    <xdr:pic>
      <xdr:nvPicPr>
        <xdr:cNvPr id="15" name="Picture 16" descr=""/>
        <xdr:cNvPicPr/>
      </xdr:nvPicPr>
      <xdr:blipFill>
        <a:blip r:embed="rId16"/>
        <a:stretch/>
      </xdr:blipFill>
      <xdr:spPr>
        <a:xfrm>
          <a:off x="10339920" y="11711880"/>
          <a:ext cx="624600" cy="649800"/>
        </a:xfrm>
        <a:prstGeom prst="rect">
          <a:avLst/>
        </a:prstGeom>
        <a:ln w="0">
          <a:noFill/>
        </a:ln>
      </xdr:spPr>
    </xdr:pic>
    <xdr:clientData/>
  </xdr:twoCellAnchor>
  <xdr:twoCellAnchor editAs="oneCell">
    <xdr:from>
      <xdr:col>5</xdr:col>
      <xdr:colOff>114480</xdr:colOff>
      <xdr:row>5</xdr:row>
      <xdr:rowOff>95400</xdr:rowOff>
    </xdr:from>
    <xdr:to>
      <xdr:col>5</xdr:col>
      <xdr:colOff>1236240</xdr:colOff>
      <xdr:row>5</xdr:row>
      <xdr:rowOff>666720</xdr:rowOff>
    </xdr:to>
    <xdr:pic>
      <xdr:nvPicPr>
        <xdr:cNvPr id="16" name="Picture 17" descr=""/>
        <xdr:cNvPicPr/>
      </xdr:nvPicPr>
      <xdr:blipFill>
        <a:blip r:embed="rId17"/>
        <a:stretch/>
      </xdr:blipFill>
      <xdr:spPr>
        <a:xfrm>
          <a:off x="8055720" y="4484520"/>
          <a:ext cx="1121760" cy="571320"/>
        </a:xfrm>
        <a:prstGeom prst="rect">
          <a:avLst/>
        </a:prstGeom>
        <a:ln w="0">
          <a:noFill/>
        </a:ln>
      </xdr:spPr>
    </xdr:pic>
    <xdr:clientData/>
  </xdr:twoCellAnchor>
  <xdr:twoCellAnchor editAs="oneCell">
    <xdr:from>
      <xdr:col>5</xdr:col>
      <xdr:colOff>91440</xdr:colOff>
      <xdr:row>1</xdr:row>
      <xdr:rowOff>177120</xdr:rowOff>
    </xdr:from>
    <xdr:to>
      <xdr:col>5</xdr:col>
      <xdr:colOff>1121760</xdr:colOff>
      <xdr:row>1</xdr:row>
      <xdr:rowOff>705960</xdr:rowOff>
    </xdr:to>
    <xdr:pic>
      <xdr:nvPicPr>
        <xdr:cNvPr id="17" name="Picture 18" descr=""/>
        <xdr:cNvPicPr/>
      </xdr:nvPicPr>
      <xdr:blipFill>
        <a:blip r:embed="rId18"/>
        <a:stretch/>
      </xdr:blipFill>
      <xdr:spPr>
        <a:xfrm>
          <a:off x="8032680" y="542880"/>
          <a:ext cx="1030320" cy="528840"/>
        </a:xfrm>
        <a:prstGeom prst="rect">
          <a:avLst/>
        </a:prstGeom>
        <a:ln w="0">
          <a:noFill/>
        </a:ln>
      </xdr:spPr>
    </xdr:pic>
    <xdr:clientData/>
  </xdr:twoCellAnchor>
  <xdr:twoCellAnchor editAs="oneCell">
    <xdr:from>
      <xdr:col>5</xdr:col>
      <xdr:colOff>57240</xdr:colOff>
      <xdr:row>2</xdr:row>
      <xdr:rowOff>85680</xdr:rowOff>
    </xdr:from>
    <xdr:to>
      <xdr:col>5</xdr:col>
      <xdr:colOff>1253160</xdr:colOff>
      <xdr:row>2</xdr:row>
      <xdr:rowOff>701640</xdr:rowOff>
    </xdr:to>
    <xdr:pic>
      <xdr:nvPicPr>
        <xdr:cNvPr id="18" name="Picture 19" descr=""/>
        <xdr:cNvPicPr/>
      </xdr:nvPicPr>
      <xdr:blipFill>
        <a:blip r:embed="rId19"/>
        <a:stretch/>
      </xdr:blipFill>
      <xdr:spPr>
        <a:xfrm>
          <a:off x="7998480" y="1563840"/>
          <a:ext cx="1195920" cy="615960"/>
        </a:xfrm>
        <a:prstGeom prst="rect">
          <a:avLst/>
        </a:prstGeom>
        <a:ln w="0">
          <a:noFill/>
        </a:ln>
      </xdr:spPr>
    </xdr:pic>
    <xdr:clientData/>
  </xdr:twoCellAnchor>
  <xdr:twoCellAnchor editAs="oneCell">
    <xdr:from>
      <xdr:col>5</xdr:col>
      <xdr:colOff>47520</xdr:colOff>
      <xdr:row>3</xdr:row>
      <xdr:rowOff>114480</xdr:rowOff>
    </xdr:from>
    <xdr:to>
      <xdr:col>5</xdr:col>
      <xdr:colOff>1254960</xdr:colOff>
      <xdr:row>3</xdr:row>
      <xdr:rowOff>664560</xdr:rowOff>
    </xdr:to>
    <xdr:pic>
      <xdr:nvPicPr>
        <xdr:cNvPr id="19" name="Picture 20" descr=""/>
        <xdr:cNvPicPr/>
      </xdr:nvPicPr>
      <xdr:blipFill>
        <a:blip r:embed="rId20"/>
        <a:stretch/>
      </xdr:blipFill>
      <xdr:spPr>
        <a:xfrm>
          <a:off x="7988760" y="2560320"/>
          <a:ext cx="1207440" cy="550080"/>
        </a:xfrm>
        <a:prstGeom prst="rect">
          <a:avLst/>
        </a:prstGeom>
        <a:ln w="0">
          <a:noFill/>
        </a:ln>
      </xdr:spPr>
    </xdr:pic>
    <xdr:clientData/>
  </xdr:twoCellAnchor>
  <xdr:twoCellAnchor editAs="oneCell">
    <xdr:from>
      <xdr:col>5</xdr:col>
      <xdr:colOff>95400</xdr:colOff>
      <xdr:row>4</xdr:row>
      <xdr:rowOff>57240</xdr:rowOff>
    </xdr:from>
    <xdr:to>
      <xdr:col>5</xdr:col>
      <xdr:colOff>1253160</xdr:colOff>
      <xdr:row>4</xdr:row>
      <xdr:rowOff>743760</xdr:rowOff>
    </xdr:to>
    <xdr:pic>
      <xdr:nvPicPr>
        <xdr:cNvPr id="20" name="Picture 21" descr=""/>
        <xdr:cNvPicPr/>
      </xdr:nvPicPr>
      <xdr:blipFill>
        <a:blip r:embed="rId21"/>
        <a:stretch/>
      </xdr:blipFill>
      <xdr:spPr>
        <a:xfrm>
          <a:off x="8036640" y="3455640"/>
          <a:ext cx="1157760" cy="686520"/>
        </a:xfrm>
        <a:prstGeom prst="rect">
          <a:avLst/>
        </a:prstGeom>
        <a:ln w="0">
          <a:noFill/>
        </a:ln>
      </xdr:spPr>
    </xdr:pic>
    <xdr:clientData/>
  </xdr:twoCellAnchor>
  <xdr:twoCellAnchor editAs="oneCell">
    <xdr:from>
      <xdr:col>5</xdr:col>
      <xdr:colOff>104760</xdr:colOff>
      <xdr:row>6</xdr:row>
      <xdr:rowOff>111240</xdr:rowOff>
    </xdr:from>
    <xdr:to>
      <xdr:col>5</xdr:col>
      <xdr:colOff>1235880</xdr:colOff>
      <xdr:row>6</xdr:row>
      <xdr:rowOff>743040</xdr:rowOff>
    </xdr:to>
    <xdr:pic>
      <xdr:nvPicPr>
        <xdr:cNvPr id="21" name="Picture 22" descr=""/>
        <xdr:cNvPicPr/>
      </xdr:nvPicPr>
      <xdr:blipFill>
        <a:blip r:embed="rId22"/>
        <a:stretch/>
      </xdr:blipFill>
      <xdr:spPr>
        <a:xfrm>
          <a:off x="8046000" y="5574600"/>
          <a:ext cx="1131120" cy="631800"/>
        </a:xfrm>
        <a:prstGeom prst="rect">
          <a:avLst/>
        </a:prstGeom>
        <a:ln w="0">
          <a:noFill/>
        </a:ln>
      </xdr:spPr>
    </xdr:pic>
    <xdr:clientData/>
  </xdr:twoCellAnchor>
  <xdr:twoCellAnchor editAs="oneCell">
    <xdr:from>
      <xdr:col>6</xdr:col>
      <xdr:colOff>66600</xdr:colOff>
      <xdr:row>2</xdr:row>
      <xdr:rowOff>28440</xdr:rowOff>
    </xdr:from>
    <xdr:to>
      <xdr:col>6</xdr:col>
      <xdr:colOff>739080</xdr:colOff>
      <xdr:row>2</xdr:row>
      <xdr:rowOff>706320</xdr:rowOff>
    </xdr:to>
    <xdr:pic>
      <xdr:nvPicPr>
        <xdr:cNvPr id="22" name="Picture 23" descr=""/>
        <xdr:cNvPicPr/>
      </xdr:nvPicPr>
      <xdr:blipFill>
        <a:blip r:embed="rId23"/>
        <a:stretch/>
      </xdr:blipFill>
      <xdr:spPr>
        <a:xfrm>
          <a:off x="9340560" y="1506600"/>
          <a:ext cx="672480" cy="677880"/>
        </a:xfrm>
        <a:prstGeom prst="rect">
          <a:avLst/>
        </a:prstGeom>
        <a:ln w="0">
          <a:noFill/>
        </a:ln>
      </xdr:spPr>
    </xdr:pic>
    <xdr:clientData/>
  </xdr:twoCellAnchor>
  <xdr:twoCellAnchor editAs="oneCell">
    <xdr:from>
      <xdr:col>7</xdr:col>
      <xdr:colOff>85680</xdr:colOff>
      <xdr:row>2</xdr:row>
      <xdr:rowOff>66600</xdr:rowOff>
    </xdr:from>
    <xdr:to>
      <xdr:col>7</xdr:col>
      <xdr:colOff>820800</xdr:colOff>
      <xdr:row>2</xdr:row>
      <xdr:rowOff>668160</xdr:rowOff>
    </xdr:to>
    <xdr:pic>
      <xdr:nvPicPr>
        <xdr:cNvPr id="23" name="Picture 24" descr=""/>
        <xdr:cNvPicPr/>
      </xdr:nvPicPr>
      <xdr:blipFill>
        <a:blip r:embed="rId24"/>
        <a:stretch/>
      </xdr:blipFill>
      <xdr:spPr>
        <a:xfrm>
          <a:off x="10292400" y="1544760"/>
          <a:ext cx="735120" cy="601560"/>
        </a:xfrm>
        <a:prstGeom prst="rect">
          <a:avLst/>
        </a:prstGeom>
        <a:ln w="0">
          <a:noFill/>
        </a:ln>
      </xdr:spPr>
    </xdr:pic>
    <xdr:clientData/>
  </xdr:twoCellAnchor>
  <xdr:twoCellAnchor editAs="oneCell">
    <xdr:from>
      <xdr:col>5</xdr:col>
      <xdr:colOff>329400</xdr:colOff>
      <xdr:row>21</xdr:row>
      <xdr:rowOff>1523880</xdr:rowOff>
    </xdr:from>
    <xdr:to>
      <xdr:col>5</xdr:col>
      <xdr:colOff>1007640</xdr:colOff>
      <xdr:row>21</xdr:row>
      <xdr:rowOff>2725560</xdr:rowOff>
    </xdr:to>
    <xdr:pic>
      <xdr:nvPicPr>
        <xdr:cNvPr id="24" name="Picture 25" descr=""/>
        <xdr:cNvPicPr/>
      </xdr:nvPicPr>
      <xdr:blipFill>
        <a:blip r:embed="rId25"/>
        <a:stretch/>
      </xdr:blipFill>
      <xdr:spPr>
        <a:xfrm>
          <a:off x="8270640" y="18767880"/>
          <a:ext cx="678240" cy="1201680"/>
        </a:xfrm>
        <a:prstGeom prst="rect">
          <a:avLst/>
        </a:prstGeom>
        <a:ln w="0">
          <a:noFill/>
        </a:ln>
      </xdr:spPr>
    </xdr:pic>
    <xdr:clientData/>
  </xdr:twoCellAnchor>
  <xdr:twoCellAnchor editAs="oneCell">
    <xdr:from>
      <xdr:col>7</xdr:col>
      <xdr:colOff>57240</xdr:colOff>
      <xdr:row>21</xdr:row>
      <xdr:rowOff>529560</xdr:rowOff>
    </xdr:from>
    <xdr:to>
      <xdr:col>7</xdr:col>
      <xdr:colOff>856440</xdr:colOff>
      <xdr:row>21</xdr:row>
      <xdr:rowOff>1468800</xdr:rowOff>
    </xdr:to>
    <xdr:pic>
      <xdr:nvPicPr>
        <xdr:cNvPr id="25" name="Picture 26" descr=""/>
        <xdr:cNvPicPr/>
      </xdr:nvPicPr>
      <xdr:blipFill>
        <a:blip r:embed="rId26"/>
        <a:stretch/>
      </xdr:blipFill>
      <xdr:spPr>
        <a:xfrm>
          <a:off x="10263960" y="17773560"/>
          <a:ext cx="799200" cy="939240"/>
        </a:xfrm>
        <a:prstGeom prst="rect">
          <a:avLst/>
        </a:prstGeom>
        <a:ln w="0">
          <a:noFill/>
        </a:ln>
      </xdr:spPr>
    </xdr:pic>
    <xdr:clientData/>
  </xdr:twoCellAnchor>
  <xdr:twoCellAnchor editAs="oneCell">
    <xdr:from>
      <xdr:col>7</xdr:col>
      <xdr:colOff>72360</xdr:colOff>
      <xdr:row>21</xdr:row>
      <xdr:rowOff>1872720</xdr:rowOff>
    </xdr:from>
    <xdr:to>
      <xdr:col>7</xdr:col>
      <xdr:colOff>873360</xdr:colOff>
      <xdr:row>21</xdr:row>
      <xdr:rowOff>2609640</xdr:rowOff>
    </xdr:to>
    <xdr:pic>
      <xdr:nvPicPr>
        <xdr:cNvPr id="26" name="Picture 27" descr=""/>
        <xdr:cNvPicPr/>
      </xdr:nvPicPr>
      <xdr:blipFill>
        <a:blip r:embed="rId27"/>
        <a:stretch/>
      </xdr:blipFill>
      <xdr:spPr>
        <a:xfrm>
          <a:off x="10279080" y="19116720"/>
          <a:ext cx="801000" cy="736920"/>
        </a:xfrm>
        <a:prstGeom prst="rect">
          <a:avLst/>
        </a:prstGeom>
        <a:ln w="0">
          <a:noFill/>
        </a:ln>
      </xdr:spPr>
    </xdr:pic>
    <xdr:clientData/>
  </xdr:twoCellAnchor>
  <xdr:twoCellAnchor editAs="oneCell">
    <xdr:from>
      <xdr:col>6</xdr:col>
      <xdr:colOff>9360</xdr:colOff>
      <xdr:row>21</xdr:row>
      <xdr:rowOff>626040</xdr:rowOff>
    </xdr:from>
    <xdr:to>
      <xdr:col>6</xdr:col>
      <xdr:colOff>891000</xdr:colOff>
      <xdr:row>21</xdr:row>
      <xdr:rowOff>2186640</xdr:rowOff>
    </xdr:to>
    <xdr:pic>
      <xdr:nvPicPr>
        <xdr:cNvPr id="27" name="Picture 28" descr=""/>
        <xdr:cNvPicPr/>
      </xdr:nvPicPr>
      <xdr:blipFill>
        <a:blip r:embed="rId28"/>
        <a:stretch/>
      </xdr:blipFill>
      <xdr:spPr>
        <a:xfrm>
          <a:off x="9283320" y="17870040"/>
          <a:ext cx="881640" cy="1560600"/>
        </a:xfrm>
        <a:prstGeom prst="rect">
          <a:avLst/>
        </a:prstGeom>
        <a:ln w="0">
          <a:noFill/>
        </a:ln>
      </xdr:spPr>
    </xdr:pic>
    <xdr:clientData/>
  </xdr:twoCellAnchor>
  <xdr:twoCellAnchor editAs="oneCell">
    <xdr:from>
      <xdr:col>14</xdr:col>
      <xdr:colOff>215280</xdr:colOff>
      <xdr:row>8</xdr:row>
      <xdr:rowOff>74160</xdr:rowOff>
    </xdr:from>
    <xdr:to>
      <xdr:col>18</xdr:col>
      <xdr:colOff>358560</xdr:colOff>
      <xdr:row>11</xdr:row>
      <xdr:rowOff>1087200</xdr:rowOff>
    </xdr:to>
    <xdr:pic>
      <xdr:nvPicPr>
        <xdr:cNvPr id="28" name="Picture 29" descr=""/>
        <xdr:cNvPicPr/>
      </xdr:nvPicPr>
      <xdr:blipFill>
        <a:blip r:embed="rId29"/>
        <a:stretch/>
      </xdr:blipFill>
      <xdr:spPr>
        <a:xfrm>
          <a:off x="15588360" y="6863400"/>
          <a:ext cx="2592000" cy="4533480"/>
        </a:xfrm>
        <a:prstGeom prst="rect">
          <a:avLst/>
        </a:prstGeom>
        <a:ln w="0">
          <a:noFill/>
        </a:ln>
      </xdr:spPr>
    </xdr:pic>
    <xdr:clientData/>
  </xdr:twoCellAnchor>
  <xdr:twoCellAnchor editAs="oneCell">
    <xdr:from>
      <xdr:col>19</xdr:col>
      <xdr:colOff>21600</xdr:colOff>
      <xdr:row>8</xdr:row>
      <xdr:rowOff>306000</xdr:rowOff>
    </xdr:from>
    <xdr:to>
      <xdr:col>21</xdr:col>
      <xdr:colOff>246600</xdr:colOff>
      <xdr:row>11</xdr:row>
      <xdr:rowOff>701280</xdr:rowOff>
    </xdr:to>
    <xdr:pic>
      <xdr:nvPicPr>
        <xdr:cNvPr id="29" name="Picture 30" descr=""/>
        <xdr:cNvPicPr/>
      </xdr:nvPicPr>
      <xdr:blipFill>
        <a:blip r:embed="rId30"/>
        <a:stretch/>
      </xdr:blipFill>
      <xdr:spPr>
        <a:xfrm>
          <a:off x="18455400" y="7095240"/>
          <a:ext cx="1449360" cy="3915720"/>
        </a:xfrm>
        <a:prstGeom prst="rect">
          <a:avLst/>
        </a:prstGeom>
        <a:ln w="0">
          <a:noFill/>
        </a:ln>
      </xdr:spPr>
    </xdr:pic>
    <xdr:clientData/>
  </xdr:twoCellAnchor>
  <xdr:twoCellAnchor editAs="oneCell">
    <xdr:from>
      <xdr:col>21</xdr:col>
      <xdr:colOff>515160</xdr:colOff>
      <xdr:row>8</xdr:row>
      <xdr:rowOff>320760</xdr:rowOff>
    </xdr:from>
    <xdr:to>
      <xdr:col>24</xdr:col>
      <xdr:colOff>359640</xdr:colOff>
      <xdr:row>11</xdr:row>
      <xdr:rowOff>741240</xdr:rowOff>
    </xdr:to>
    <xdr:pic>
      <xdr:nvPicPr>
        <xdr:cNvPr id="30" name="Picture 31" descr=""/>
        <xdr:cNvPicPr/>
      </xdr:nvPicPr>
      <xdr:blipFill>
        <a:blip r:embed="rId31"/>
        <a:stretch/>
      </xdr:blipFill>
      <xdr:spPr>
        <a:xfrm>
          <a:off x="20173320" y="7110000"/>
          <a:ext cx="1680840" cy="3940920"/>
        </a:xfrm>
        <a:prstGeom prst="rect">
          <a:avLst/>
        </a:prstGeom>
        <a:ln w="0">
          <a:noFill/>
        </a:ln>
      </xdr:spPr>
    </xdr:pic>
    <xdr:clientData/>
  </xdr:twoCellAnchor>
  <xdr:twoCellAnchor editAs="oneCell">
    <xdr:from>
      <xdr:col>25</xdr:col>
      <xdr:colOff>47520</xdr:colOff>
      <xdr:row>8</xdr:row>
      <xdr:rowOff>323280</xdr:rowOff>
    </xdr:from>
    <xdr:to>
      <xdr:col>30</xdr:col>
      <xdr:colOff>131760</xdr:colOff>
      <xdr:row>11</xdr:row>
      <xdr:rowOff>667080</xdr:rowOff>
    </xdr:to>
    <xdr:pic>
      <xdr:nvPicPr>
        <xdr:cNvPr id="31" name="Picture 32" descr=""/>
        <xdr:cNvPicPr/>
      </xdr:nvPicPr>
      <xdr:blipFill>
        <a:blip r:embed="rId32"/>
        <a:stretch/>
      </xdr:blipFill>
      <xdr:spPr>
        <a:xfrm>
          <a:off x="22154400" y="7112520"/>
          <a:ext cx="3144600" cy="3864240"/>
        </a:xfrm>
        <a:prstGeom prst="rect">
          <a:avLst/>
        </a:prstGeom>
        <a:ln w="0">
          <a:noFill/>
        </a:ln>
      </xdr:spPr>
    </xdr:pic>
    <xdr:clientData/>
  </xdr:twoCellAnchor>
  <xdr:twoCellAnchor editAs="oneCell">
    <xdr:from>
      <xdr:col>31</xdr:col>
      <xdr:colOff>67320</xdr:colOff>
      <xdr:row>8</xdr:row>
      <xdr:rowOff>420480</xdr:rowOff>
    </xdr:from>
    <xdr:to>
      <xdr:col>35</xdr:col>
      <xdr:colOff>73440</xdr:colOff>
      <xdr:row>11</xdr:row>
      <xdr:rowOff>798840</xdr:rowOff>
    </xdr:to>
    <xdr:pic>
      <xdr:nvPicPr>
        <xdr:cNvPr id="32" name="Picture 33" descr=""/>
        <xdr:cNvPicPr/>
      </xdr:nvPicPr>
      <xdr:blipFill>
        <a:blip r:embed="rId33"/>
        <a:stretch/>
      </xdr:blipFill>
      <xdr:spPr>
        <a:xfrm>
          <a:off x="25846920" y="7209720"/>
          <a:ext cx="2454480" cy="3898800"/>
        </a:xfrm>
        <a:prstGeom prst="rect">
          <a:avLst/>
        </a:prstGeom>
        <a:ln w="0">
          <a:noFill/>
        </a:ln>
      </xdr:spPr>
    </xdr:pic>
    <xdr:clientData/>
  </xdr:twoCellAnchor>
  <xdr:twoCellAnchor editAs="oneCell">
    <xdr:from>
      <xdr:col>14</xdr:col>
      <xdr:colOff>104760</xdr:colOff>
      <xdr:row>1</xdr:row>
      <xdr:rowOff>98280</xdr:rowOff>
    </xdr:from>
    <xdr:to>
      <xdr:col>19</xdr:col>
      <xdr:colOff>57960</xdr:colOff>
      <xdr:row>6</xdr:row>
      <xdr:rowOff>839520</xdr:rowOff>
    </xdr:to>
    <xdr:pic>
      <xdr:nvPicPr>
        <xdr:cNvPr id="33" name="Picture 34" descr=""/>
        <xdr:cNvPicPr/>
      </xdr:nvPicPr>
      <xdr:blipFill>
        <a:blip r:embed="rId34"/>
        <a:stretch/>
      </xdr:blipFill>
      <xdr:spPr>
        <a:xfrm>
          <a:off x="15477840" y="464040"/>
          <a:ext cx="3013920" cy="5838840"/>
        </a:xfrm>
        <a:prstGeom prst="rect">
          <a:avLst/>
        </a:prstGeom>
        <a:ln w="0">
          <a:noFill/>
        </a:ln>
      </xdr:spPr>
    </xdr:pic>
    <xdr:clientData/>
  </xdr:twoCellAnchor>
  <xdr:twoCellAnchor editAs="oneCell">
    <xdr:from>
      <xdr:col>20</xdr:col>
      <xdr:colOff>50760</xdr:colOff>
      <xdr:row>1</xdr:row>
      <xdr:rowOff>95760</xdr:rowOff>
    </xdr:from>
    <xdr:to>
      <xdr:col>24</xdr:col>
      <xdr:colOff>132480</xdr:colOff>
      <xdr:row>6</xdr:row>
      <xdr:rowOff>819720</xdr:rowOff>
    </xdr:to>
    <xdr:pic>
      <xdr:nvPicPr>
        <xdr:cNvPr id="34" name="Picture 35" descr=""/>
        <xdr:cNvPicPr/>
      </xdr:nvPicPr>
      <xdr:blipFill>
        <a:blip r:embed="rId35"/>
        <a:stretch/>
      </xdr:blipFill>
      <xdr:spPr>
        <a:xfrm>
          <a:off x="19096920" y="461520"/>
          <a:ext cx="2530080" cy="5821560"/>
        </a:xfrm>
        <a:prstGeom prst="rect">
          <a:avLst/>
        </a:prstGeom>
        <a:ln w="0">
          <a:noFill/>
        </a:ln>
      </xdr:spPr>
    </xdr:pic>
    <xdr:clientData/>
  </xdr:twoCellAnchor>
  <xdr:twoCellAnchor editAs="oneCell">
    <xdr:from>
      <xdr:col>25</xdr:col>
      <xdr:colOff>336600</xdr:colOff>
      <xdr:row>0</xdr:row>
      <xdr:rowOff>162000</xdr:rowOff>
    </xdr:from>
    <xdr:to>
      <xdr:col>29</xdr:col>
      <xdr:colOff>588960</xdr:colOff>
      <xdr:row>6</xdr:row>
      <xdr:rowOff>553680</xdr:rowOff>
    </xdr:to>
    <xdr:pic>
      <xdr:nvPicPr>
        <xdr:cNvPr id="35" name="Picture 36" descr=""/>
        <xdr:cNvPicPr/>
      </xdr:nvPicPr>
      <xdr:blipFill>
        <a:blip r:embed="rId36"/>
        <a:stretch/>
      </xdr:blipFill>
      <xdr:spPr>
        <a:xfrm>
          <a:off x="22443480" y="162000"/>
          <a:ext cx="2700720" cy="5855040"/>
        </a:xfrm>
        <a:prstGeom prst="rect">
          <a:avLst/>
        </a:prstGeom>
        <a:ln w="0">
          <a:noFill/>
        </a:ln>
      </xdr:spPr>
    </xdr:pic>
    <xdr:clientData/>
  </xdr:twoCellAnchor>
  <xdr:twoCellAnchor editAs="oneCell">
    <xdr:from>
      <xdr:col>14</xdr:col>
      <xdr:colOff>209520</xdr:colOff>
      <xdr:row>13</xdr:row>
      <xdr:rowOff>187200</xdr:rowOff>
    </xdr:from>
    <xdr:to>
      <xdr:col>18</xdr:col>
      <xdr:colOff>551880</xdr:colOff>
      <xdr:row>19</xdr:row>
      <xdr:rowOff>643320</xdr:rowOff>
    </xdr:to>
    <xdr:pic>
      <xdr:nvPicPr>
        <xdr:cNvPr id="36" name="Picture 37" descr=""/>
        <xdr:cNvPicPr/>
      </xdr:nvPicPr>
      <xdr:blipFill>
        <a:blip r:embed="rId37"/>
        <a:stretch/>
      </xdr:blipFill>
      <xdr:spPr>
        <a:xfrm>
          <a:off x="15582600" y="11860920"/>
          <a:ext cx="2791080" cy="5073840"/>
        </a:xfrm>
        <a:prstGeom prst="rect">
          <a:avLst/>
        </a:prstGeom>
        <a:ln w="0">
          <a:noFill/>
        </a:ln>
      </xdr:spPr>
    </xdr:pic>
    <xdr:clientData/>
  </xdr:twoCellAnchor>
  <xdr:twoCellAnchor editAs="oneCell">
    <xdr:from>
      <xdr:col>21</xdr:col>
      <xdr:colOff>48240</xdr:colOff>
      <xdr:row>13</xdr:row>
      <xdr:rowOff>95400</xdr:rowOff>
    </xdr:from>
    <xdr:to>
      <xdr:col>23</xdr:col>
      <xdr:colOff>267120</xdr:colOff>
      <xdr:row>16</xdr:row>
      <xdr:rowOff>554040</xdr:rowOff>
    </xdr:to>
    <xdr:pic>
      <xdr:nvPicPr>
        <xdr:cNvPr id="37" name="Picture 38" descr=""/>
        <xdr:cNvPicPr/>
      </xdr:nvPicPr>
      <xdr:blipFill>
        <a:blip r:embed="rId38"/>
        <a:stretch/>
      </xdr:blipFill>
      <xdr:spPr>
        <a:xfrm>
          <a:off x="19706400" y="11769120"/>
          <a:ext cx="1443240" cy="2767320"/>
        </a:xfrm>
        <a:prstGeom prst="rect">
          <a:avLst/>
        </a:prstGeom>
        <a:ln w="0">
          <a:noFill/>
        </a:ln>
      </xdr:spPr>
    </xdr:pic>
    <xdr:clientData/>
  </xdr:twoCellAnchor>
  <xdr:twoCellAnchor editAs="oneCell">
    <xdr:from>
      <xdr:col>26</xdr:col>
      <xdr:colOff>399240</xdr:colOff>
      <xdr:row>13</xdr:row>
      <xdr:rowOff>172800</xdr:rowOff>
    </xdr:from>
    <xdr:to>
      <xdr:col>29</xdr:col>
      <xdr:colOff>78840</xdr:colOff>
      <xdr:row>16</xdr:row>
      <xdr:rowOff>129240</xdr:rowOff>
    </xdr:to>
    <xdr:pic>
      <xdr:nvPicPr>
        <xdr:cNvPr id="38" name="Picture 39" descr=""/>
        <xdr:cNvPicPr/>
      </xdr:nvPicPr>
      <xdr:blipFill>
        <a:blip r:embed="rId39"/>
        <a:stretch/>
      </xdr:blipFill>
      <xdr:spPr>
        <a:xfrm>
          <a:off x="23118120" y="11846520"/>
          <a:ext cx="1515960" cy="2265120"/>
        </a:xfrm>
        <a:prstGeom prst="rect">
          <a:avLst/>
        </a:prstGeom>
        <a:ln w="0">
          <a:noFill/>
        </a:ln>
      </xdr:spPr>
    </xdr:pic>
    <xdr:clientData/>
  </xdr:twoCellAnchor>
  <xdr:twoCellAnchor editAs="oneCell">
    <xdr:from>
      <xdr:col>30</xdr:col>
      <xdr:colOff>389880</xdr:colOff>
      <xdr:row>13</xdr:row>
      <xdr:rowOff>243720</xdr:rowOff>
    </xdr:from>
    <xdr:to>
      <xdr:col>35</xdr:col>
      <xdr:colOff>417600</xdr:colOff>
      <xdr:row>19</xdr:row>
      <xdr:rowOff>285840</xdr:rowOff>
    </xdr:to>
    <xdr:pic>
      <xdr:nvPicPr>
        <xdr:cNvPr id="39" name="Picture 40" descr=""/>
        <xdr:cNvPicPr/>
      </xdr:nvPicPr>
      <xdr:blipFill>
        <a:blip r:embed="rId40"/>
        <a:stretch/>
      </xdr:blipFill>
      <xdr:spPr>
        <a:xfrm>
          <a:off x="25557120" y="11917440"/>
          <a:ext cx="3088440" cy="4659840"/>
        </a:xfrm>
        <a:prstGeom prst="rect">
          <a:avLst/>
        </a:prstGeom>
        <a:ln w="0">
          <a:noFill/>
        </a:ln>
      </xdr:spPr>
    </xdr:pic>
    <xdr:clientData/>
  </xdr:twoCellAnchor>
  <xdr:twoCellAnchor editAs="oneCell">
    <xdr:from>
      <xdr:col>25</xdr:col>
      <xdr:colOff>302400</xdr:colOff>
      <xdr:row>16</xdr:row>
      <xdr:rowOff>459000</xdr:rowOff>
    </xdr:from>
    <xdr:to>
      <xdr:col>30</xdr:col>
      <xdr:colOff>73800</xdr:colOff>
      <xdr:row>18</xdr:row>
      <xdr:rowOff>650520</xdr:rowOff>
    </xdr:to>
    <xdr:pic>
      <xdr:nvPicPr>
        <xdr:cNvPr id="40" name="Picture 41" descr=""/>
        <xdr:cNvPicPr/>
      </xdr:nvPicPr>
      <xdr:blipFill>
        <a:blip r:embed="rId41"/>
        <a:stretch/>
      </xdr:blipFill>
      <xdr:spPr>
        <a:xfrm>
          <a:off x="22409280" y="14441400"/>
          <a:ext cx="2831760" cy="1730880"/>
        </a:xfrm>
        <a:prstGeom prst="rect">
          <a:avLst/>
        </a:prstGeom>
        <a:ln w="0">
          <a:noFill/>
        </a:ln>
      </xdr:spPr>
    </xdr:pic>
    <xdr:clientData/>
  </xdr:twoCellAnchor>
  <xdr:twoCellAnchor editAs="oneCell">
    <xdr:from>
      <xdr:col>20</xdr:col>
      <xdr:colOff>401400</xdr:colOff>
      <xdr:row>16</xdr:row>
      <xdr:rowOff>691560</xdr:rowOff>
    </xdr:from>
    <xdr:to>
      <xdr:col>23</xdr:col>
      <xdr:colOff>570600</xdr:colOff>
      <xdr:row>19</xdr:row>
      <xdr:rowOff>650880</xdr:rowOff>
    </xdr:to>
    <xdr:pic>
      <xdr:nvPicPr>
        <xdr:cNvPr id="41" name="Picture 42" descr=""/>
        <xdr:cNvPicPr/>
      </xdr:nvPicPr>
      <xdr:blipFill>
        <a:blip r:embed="rId42"/>
        <a:stretch/>
      </xdr:blipFill>
      <xdr:spPr>
        <a:xfrm>
          <a:off x="19447560" y="14673960"/>
          <a:ext cx="2005560" cy="2268360"/>
        </a:xfrm>
        <a:prstGeom prst="rect">
          <a:avLst/>
        </a:prstGeom>
        <a:ln w="0">
          <a:noFill/>
        </a:ln>
      </xdr:spPr>
    </xdr:pic>
    <xdr:clientData/>
  </xdr:twoCellAnchor>
  <xdr:twoCellAnchor editAs="oneCell">
    <xdr:from>
      <xdr:col>14</xdr:col>
      <xdr:colOff>114480</xdr:colOff>
      <xdr:row>21</xdr:row>
      <xdr:rowOff>189360</xdr:rowOff>
    </xdr:from>
    <xdr:to>
      <xdr:col>19</xdr:col>
      <xdr:colOff>269280</xdr:colOff>
      <xdr:row>21</xdr:row>
      <xdr:rowOff>2801160</xdr:rowOff>
    </xdr:to>
    <xdr:pic>
      <xdr:nvPicPr>
        <xdr:cNvPr id="42" name="Picture 43" descr=""/>
        <xdr:cNvPicPr/>
      </xdr:nvPicPr>
      <xdr:blipFill>
        <a:blip r:embed="rId43"/>
        <a:stretch/>
      </xdr:blipFill>
      <xdr:spPr>
        <a:xfrm>
          <a:off x="15487560" y="17433360"/>
          <a:ext cx="3215520" cy="2611800"/>
        </a:xfrm>
        <a:prstGeom prst="rect">
          <a:avLst/>
        </a:prstGeom>
        <a:ln w="0">
          <a:noFill/>
        </a:ln>
      </xdr:spPr>
    </xdr:pic>
    <xdr:clientData/>
  </xdr:twoCellAnchor>
  <xdr:twoCellAnchor editAs="oneCell">
    <xdr:from>
      <xdr:col>19</xdr:col>
      <xdr:colOff>436320</xdr:colOff>
      <xdr:row>21</xdr:row>
      <xdr:rowOff>324000</xdr:rowOff>
    </xdr:from>
    <xdr:to>
      <xdr:col>25</xdr:col>
      <xdr:colOff>246240</xdr:colOff>
      <xdr:row>21</xdr:row>
      <xdr:rowOff>2952000</xdr:rowOff>
    </xdr:to>
    <xdr:pic>
      <xdr:nvPicPr>
        <xdr:cNvPr id="43" name="Picture 44" descr=""/>
        <xdr:cNvPicPr/>
      </xdr:nvPicPr>
      <xdr:blipFill>
        <a:blip r:embed="rId44"/>
        <a:stretch/>
      </xdr:blipFill>
      <xdr:spPr>
        <a:xfrm>
          <a:off x="18870120" y="17568000"/>
          <a:ext cx="3483000" cy="2628000"/>
        </a:xfrm>
        <a:prstGeom prst="rect">
          <a:avLst/>
        </a:prstGeom>
        <a:ln w="0">
          <a:noFill/>
        </a:ln>
      </xdr:spPr>
    </xdr:pic>
    <xdr:clientData/>
  </xdr:twoCellAnchor>
  <xdr:twoCellAnchor editAs="oneCell">
    <xdr:from>
      <xdr:col>26</xdr:col>
      <xdr:colOff>92160</xdr:colOff>
      <xdr:row>21</xdr:row>
      <xdr:rowOff>76320</xdr:rowOff>
    </xdr:from>
    <xdr:to>
      <xdr:col>30</xdr:col>
      <xdr:colOff>129240</xdr:colOff>
      <xdr:row>22</xdr:row>
      <xdr:rowOff>20160</xdr:rowOff>
    </xdr:to>
    <xdr:pic>
      <xdr:nvPicPr>
        <xdr:cNvPr id="44" name="Picture 45" descr=""/>
        <xdr:cNvPicPr/>
      </xdr:nvPicPr>
      <xdr:blipFill>
        <a:blip r:embed="rId45"/>
        <a:stretch/>
      </xdr:blipFill>
      <xdr:spPr>
        <a:xfrm>
          <a:off x="22811040" y="17320320"/>
          <a:ext cx="2485440" cy="3205080"/>
        </a:xfrm>
        <a:prstGeom prst="rect">
          <a:avLst/>
        </a:prstGeom>
        <a:ln w="0">
          <a:noFill/>
        </a:ln>
      </xdr:spPr>
    </xdr:pic>
    <xdr:clientData/>
  </xdr:twoCellAnchor>
  <xdr:twoCellAnchor editAs="oneCell">
    <xdr:from>
      <xdr:col>30</xdr:col>
      <xdr:colOff>550440</xdr:colOff>
      <xdr:row>21</xdr:row>
      <xdr:rowOff>102240</xdr:rowOff>
    </xdr:from>
    <xdr:to>
      <xdr:col>35</xdr:col>
      <xdr:colOff>510480</xdr:colOff>
      <xdr:row>22</xdr:row>
      <xdr:rowOff>3240</xdr:rowOff>
    </xdr:to>
    <xdr:pic>
      <xdr:nvPicPr>
        <xdr:cNvPr id="45" name="Picture 46" descr=""/>
        <xdr:cNvPicPr/>
      </xdr:nvPicPr>
      <xdr:blipFill>
        <a:blip r:embed="rId46"/>
        <a:stretch/>
      </xdr:blipFill>
      <xdr:spPr>
        <a:xfrm>
          <a:off x="25717680" y="17346240"/>
          <a:ext cx="3020760" cy="3162240"/>
        </a:xfrm>
        <a:prstGeom prst="rect">
          <a:avLst/>
        </a:prstGeom>
        <a:ln w="0">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J23"/>
  <sheetViews>
    <sheetView showFormulas="false" showGridLines="true" showRowColHeaders="true" showZeros="true" rightToLeft="false" tabSelected="true" showOutlineSymbols="true" defaultGridColor="true" view="normal" topLeftCell="A20" colorId="64" zoomScale="70" zoomScaleNormal="70" zoomScalePageLayoutView="100" workbookViewId="0">
      <selection pane="topLeft" activeCell="L22" activeCellId="0" sqref="L22"/>
    </sheetView>
  </sheetViews>
  <sheetFormatPr defaultColWidth="8.6875" defaultRowHeight="14.4" zeroHeight="false" outlineLevelRow="0" outlineLevelCol="0"/>
  <cols>
    <col collapsed="false" customWidth="true" hidden="false" outlineLevel="0" max="1" min="1" style="0" width="11.99"/>
    <col collapsed="false" customWidth="true" hidden="false" outlineLevel="0" max="2" min="2" style="0" width="15.78"/>
    <col collapsed="false" customWidth="true" hidden="false" outlineLevel="0" max="3" min="3" style="0" width="11.56"/>
    <col collapsed="false" customWidth="true" hidden="false" outlineLevel="0" max="4" min="4" style="0" width="40.11"/>
    <col collapsed="false" customWidth="true" hidden="false" outlineLevel="0" max="5" min="5" style="0" width="33.11"/>
    <col collapsed="false" customWidth="true" hidden="false" outlineLevel="0" max="6" min="6" style="0" width="18.89"/>
    <col collapsed="false" customWidth="true" hidden="false" outlineLevel="0" max="8" min="7" style="0" width="13.22"/>
    <col collapsed="false" customWidth="true" hidden="false" outlineLevel="0" max="9" min="9" style="0" width="8.11"/>
    <col collapsed="false" customWidth="true" hidden="false" outlineLevel="0" max="10" min="10" style="0" width="9.66"/>
    <col collapsed="false" customWidth="true" hidden="false" outlineLevel="0" max="11" min="11" style="0" width="6.56"/>
    <col collapsed="false" customWidth="true" hidden="false" outlineLevel="0" max="13" min="12" style="0" width="10.22"/>
    <col collapsed="false" customWidth="true" hidden="false" outlineLevel="0" max="14" min="14" style="0" width="15.22"/>
  </cols>
  <sheetData>
    <row r="1" customFormat="false" ht="28.8" hidden="false" customHeight="false" outlineLevel="0" collapsed="false">
      <c r="A1" s="1" t="s">
        <v>0</v>
      </c>
      <c r="B1" s="1" t="s">
        <v>1</v>
      </c>
      <c r="C1" s="1" t="s">
        <v>2</v>
      </c>
      <c r="D1" s="1" t="s">
        <v>3</v>
      </c>
      <c r="E1" s="1" t="s">
        <v>4</v>
      </c>
      <c r="F1" s="2" t="s">
        <v>5</v>
      </c>
      <c r="G1" s="2" t="s">
        <v>6</v>
      </c>
      <c r="H1" s="2" t="s">
        <v>6</v>
      </c>
      <c r="I1" s="3" t="s">
        <v>7</v>
      </c>
      <c r="J1" s="3" t="s">
        <v>8</v>
      </c>
      <c r="K1" s="1" t="s">
        <v>9</v>
      </c>
      <c r="L1" s="1" t="s">
        <v>10</v>
      </c>
      <c r="M1" s="1" t="s">
        <v>11</v>
      </c>
      <c r="N1" s="1" t="s">
        <v>12</v>
      </c>
    </row>
    <row r="2" customFormat="false" ht="87.6" hidden="false" customHeight="true" outlineLevel="0" collapsed="false">
      <c r="A2" s="4" t="s">
        <v>13</v>
      </c>
      <c r="B2" s="4" t="s">
        <v>14</v>
      </c>
      <c r="C2" s="4" t="s">
        <v>15</v>
      </c>
      <c r="D2" s="4" t="s">
        <v>16</v>
      </c>
      <c r="E2" s="4" t="s">
        <v>17</v>
      </c>
      <c r="F2" s="5"/>
      <c r="G2" s="5"/>
      <c r="H2" s="5"/>
      <c r="I2" s="3" t="n">
        <v>3.5</v>
      </c>
      <c r="J2" s="3" t="n">
        <v>50</v>
      </c>
      <c r="K2" s="6" t="n">
        <v>2997</v>
      </c>
      <c r="L2" s="6" t="n">
        <f aca="false">SUM(50*40)</f>
        <v>2000</v>
      </c>
      <c r="M2" s="6" t="n">
        <f aca="false">K2/L2</f>
        <v>1.4985</v>
      </c>
      <c r="N2" s="6" t="s">
        <v>18</v>
      </c>
    </row>
    <row r="3" customFormat="false" ht="76.2" hidden="false" customHeight="true" outlineLevel="0" collapsed="false">
      <c r="A3" s="4" t="s">
        <v>19</v>
      </c>
      <c r="B3" s="4" t="s">
        <v>20</v>
      </c>
      <c r="C3" s="4" t="s">
        <v>15</v>
      </c>
      <c r="D3" s="4"/>
      <c r="E3" s="4"/>
      <c r="F3" s="5"/>
      <c r="G3" s="5"/>
      <c r="H3" s="5"/>
      <c r="I3" s="3" t="n">
        <v>3.5</v>
      </c>
      <c r="J3" s="3" t="n">
        <v>50</v>
      </c>
      <c r="K3" s="6" t="n">
        <v>2998</v>
      </c>
      <c r="L3" s="6" t="n">
        <f aca="false">SUM(50*40)</f>
        <v>2000</v>
      </c>
      <c r="M3" s="6" t="n">
        <f aca="false">K3/L3</f>
        <v>1.499</v>
      </c>
      <c r="N3" s="6" t="s">
        <v>21</v>
      </c>
    </row>
    <row r="4" customFormat="false" ht="75" hidden="false" customHeight="true" outlineLevel="0" collapsed="false">
      <c r="A4" s="4" t="s">
        <v>22</v>
      </c>
      <c r="B4" s="4" t="s">
        <v>23</v>
      </c>
      <c r="C4" s="4" t="s">
        <v>15</v>
      </c>
      <c r="D4" s="4"/>
      <c r="E4" s="4"/>
      <c r="F4" s="5"/>
      <c r="G4" s="5"/>
      <c r="H4" s="5"/>
      <c r="I4" s="3" t="n">
        <v>3.5</v>
      </c>
      <c r="J4" s="3" t="n">
        <v>50</v>
      </c>
      <c r="K4" s="6" t="n">
        <v>2248</v>
      </c>
      <c r="L4" s="6" t="n">
        <f aca="false">SUM(50*40)</f>
        <v>2000</v>
      </c>
      <c r="M4" s="6" t="n">
        <f aca="false">K4/L4</f>
        <v>1.124</v>
      </c>
      <c r="N4" s="6" t="s">
        <v>24</v>
      </c>
    </row>
    <row r="5" customFormat="false" ht="78" hidden="false" customHeight="true" outlineLevel="0" collapsed="false">
      <c r="A5" s="4" t="s">
        <v>25</v>
      </c>
      <c r="B5" s="4" t="s">
        <v>26</v>
      </c>
      <c r="C5" s="4" t="s">
        <v>15</v>
      </c>
      <c r="D5" s="4"/>
      <c r="E5" s="4"/>
      <c r="F5" s="5"/>
      <c r="G5" s="5"/>
      <c r="H5" s="5"/>
      <c r="I5" s="3" t="n">
        <v>3.5</v>
      </c>
      <c r="J5" s="3" t="n">
        <v>50</v>
      </c>
      <c r="K5" s="6" t="n">
        <v>2998</v>
      </c>
      <c r="L5" s="6" t="n">
        <f aca="false">SUM(50*40)</f>
        <v>2000</v>
      </c>
      <c r="M5" s="6" t="n">
        <f aca="false">K5/L5</f>
        <v>1.499</v>
      </c>
      <c r="N5" s="6" t="s">
        <v>27</v>
      </c>
    </row>
    <row r="6" customFormat="false" ht="84.6" hidden="false" customHeight="true" outlineLevel="0" collapsed="false">
      <c r="A6" s="4" t="s">
        <v>28</v>
      </c>
      <c r="B6" s="4" t="s">
        <v>29</v>
      </c>
      <c r="C6" s="4" t="s">
        <v>15</v>
      </c>
      <c r="D6" s="4"/>
      <c r="E6" s="4"/>
      <c r="F6" s="5"/>
      <c r="G6" s="5"/>
      <c r="H6" s="5"/>
      <c r="I6" s="3" t="n">
        <v>3.5</v>
      </c>
      <c r="J6" s="3" t="n">
        <v>50</v>
      </c>
      <c r="K6" s="6" t="n">
        <v>1449</v>
      </c>
      <c r="L6" s="6" t="n">
        <f aca="false">SUM(50*40)</f>
        <v>2000</v>
      </c>
      <c r="M6" s="6" t="n">
        <f aca="false">K6/L6</f>
        <v>0.7245</v>
      </c>
      <c r="N6" s="6" t="s">
        <v>30</v>
      </c>
    </row>
    <row r="7" customFormat="false" ht="89.4" hidden="false" customHeight="true" outlineLevel="0" collapsed="false">
      <c r="A7" s="4" t="s">
        <v>31</v>
      </c>
      <c r="B7" s="4" t="s">
        <v>32</v>
      </c>
      <c r="C7" s="4" t="s">
        <v>15</v>
      </c>
      <c r="D7" s="4"/>
      <c r="E7" s="4"/>
      <c r="F7" s="5"/>
      <c r="G7" s="5"/>
      <c r="H7" s="5"/>
      <c r="I7" s="3" t="n">
        <v>3.5</v>
      </c>
      <c r="J7" s="3" t="n">
        <v>50</v>
      </c>
      <c r="K7" s="6" t="n">
        <v>4</v>
      </c>
      <c r="L7" s="6" t="n">
        <f aca="false">SUM(50*40)</f>
        <v>2000</v>
      </c>
      <c r="M7" s="6" t="n">
        <f aca="false">K7/L7</f>
        <v>0.002</v>
      </c>
      <c r="N7" s="6" t="s">
        <v>33</v>
      </c>
    </row>
    <row r="8" customFormat="false" ht="15" hidden="false" customHeight="true" outlineLevel="0" collapsed="false">
      <c r="A8" s="7"/>
      <c r="B8" s="7"/>
      <c r="C8" s="7"/>
      <c r="D8" s="8"/>
      <c r="E8" s="8"/>
      <c r="F8" s="9"/>
      <c r="G8" s="9"/>
      <c r="H8" s="9"/>
      <c r="I8" s="10"/>
      <c r="J8" s="10"/>
      <c r="K8" s="7"/>
      <c r="L8" s="7"/>
      <c r="M8" s="7"/>
      <c r="N8" s="7"/>
      <c r="O8" s="7"/>
      <c r="P8" s="7"/>
      <c r="Q8" s="7"/>
      <c r="R8" s="7"/>
      <c r="S8" s="7"/>
      <c r="T8" s="7"/>
      <c r="U8" s="7"/>
      <c r="V8" s="7"/>
      <c r="W8" s="7"/>
      <c r="X8" s="7"/>
      <c r="Y8" s="7"/>
      <c r="Z8" s="7"/>
      <c r="AA8" s="7"/>
      <c r="AB8" s="7"/>
      <c r="AC8" s="7"/>
      <c r="AD8" s="7"/>
      <c r="AE8" s="7"/>
      <c r="AF8" s="7"/>
      <c r="AG8" s="7"/>
      <c r="AH8" s="7"/>
      <c r="AI8" s="7"/>
      <c r="AJ8" s="7"/>
    </row>
    <row r="9" customFormat="false" ht="92.4" hidden="false" customHeight="true" outlineLevel="0" collapsed="false">
      <c r="A9" s="4" t="s">
        <v>34</v>
      </c>
      <c r="B9" s="4" t="s">
        <v>35</v>
      </c>
      <c r="C9" s="4" t="s">
        <v>15</v>
      </c>
      <c r="D9" s="4" t="s">
        <v>36</v>
      </c>
      <c r="E9" s="4" t="s">
        <v>37</v>
      </c>
      <c r="F9" s="5"/>
      <c r="G9" s="5"/>
      <c r="H9" s="5"/>
      <c r="I9" s="3" t="n">
        <v>3.5</v>
      </c>
      <c r="J9" s="3" t="n">
        <v>45</v>
      </c>
      <c r="K9" s="6" t="n">
        <v>2999</v>
      </c>
      <c r="L9" s="6" t="n">
        <f aca="false">SUM(50*40)</f>
        <v>2000</v>
      </c>
      <c r="M9" s="6" t="n">
        <f aca="false">K9/L9</f>
        <v>1.4995</v>
      </c>
      <c r="N9" s="6" t="s">
        <v>38</v>
      </c>
    </row>
    <row r="10" customFormat="false" ht="92.4" hidden="false" customHeight="true" outlineLevel="0" collapsed="false">
      <c r="A10" s="4" t="s">
        <v>39</v>
      </c>
      <c r="B10" s="4" t="s">
        <v>40</v>
      </c>
      <c r="C10" s="4" t="s">
        <v>15</v>
      </c>
      <c r="D10" s="4"/>
      <c r="E10" s="4"/>
      <c r="F10" s="5"/>
      <c r="G10" s="5"/>
      <c r="H10" s="5"/>
      <c r="I10" s="3" t="n">
        <v>3.5</v>
      </c>
      <c r="J10" s="3" t="n">
        <v>45</v>
      </c>
      <c r="K10" s="6" t="n">
        <v>2198</v>
      </c>
      <c r="L10" s="6" t="n">
        <f aca="false">SUM(50*40)</f>
        <v>2000</v>
      </c>
      <c r="M10" s="6" t="n">
        <f aca="false">K10/L10</f>
        <v>1.099</v>
      </c>
      <c r="N10" s="6" t="s">
        <v>41</v>
      </c>
    </row>
    <row r="11" customFormat="false" ht="92.4" hidden="false" customHeight="true" outlineLevel="0" collapsed="false">
      <c r="A11" s="4" t="s">
        <v>42</v>
      </c>
      <c r="B11" s="4" t="s">
        <v>43</v>
      </c>
      <c r="C11" s="4" t="s">
        <v>15</v>
      </c>
      <c r="D11" s="4"/>
      <c r="E11" s="4"/>
      <c r="F11" s="5"/>
      <c r="G11" s="5"/>
      <c r="H11" s="5"/>
      <c r="I11" s="3" t="n">
        <v>3.5</v>
      </c>
      <c r="J11" s="3" t="n">
        <v>45</v>
      </c>
      <c r="K11" s="6" t="n">
        <v>2998</v>
      </c>
      <c r="L11" s="6" t="n">
        <f aca="false">SUM(50*40)</f>
        <v>2000</v>
      </c>
      <c r="M11" s="6" t="n">
        <f aca="false">K11/L11</f>
        <v>1.499</v>
      </c>
      <c r="N11" s="6" t="s">
        <v>44</v>
      </c>
    </row>
    <row r="12" customFormat="false" ht="92.4" hidden="false" customHeight="true" outlineLevel="0" collapsed="false">
      <c r="A12" s="4" t="s">
        <v>45</v>
      </c>
      <c r="B12" s="4" t="s">
        <v>46</v>
      </c>
      <c r="C12" s="4" t="s">
        <v>15</v>
      </c>
      <c r="D12" s="4"/>
      <c r="E12" s="4"/>
      <c r="F12" s="11"/>
      <c r="G12" s="11"/>
      <c r="H12" s="11"/>
      <c r="I12" s="3" t="n">
        <v>3.5</v>
      </c>
      <c r="J12" s="3" t="n">
        <v>45</v>
      </c>
      <c r="K12" s="6" t="n">
        <v>2998</v>
      </c>
      <c r="L12" s="6" t="n">
        <f aca="false">SUM(50*40)</f>
        <v>2000</v>
      </c>
      <c r="M12" s="6" t="n">
        <f aca="false">K12/L12</f>
        <v>1.499</v>
      </c>
      <c r="N12" s="6" t="s">
        <v>47</v>
      </c>
    </row>
    <row r="13" customFormat="false" ht="15" hidden="false" customHeight="true" outlineLevel="0" collapsed="false">
      <c r="A13" s="7"/>
      <c r="B13" s="7"/>
      <c r="C13" s="7"/>
      <c r="D13" s="8"/>
      <c r="E13" s="8"/>
      <c r="F13" s="9"/>
      <c r="G13" s="9"/>
      <c r="H13" s="9"/>
      <c r="I13" s="10"/>
      <c r="J13" s="10"/>
      <c r="K13" s="7"/>
      <c r="L13" s="7"/>
      <c r="M13" s="7"/>
      <c r="N13" s="7"/>
      <c r="O13" s="7"/>
      <c r="P13" s="7"/>
      <c r="Q13" s="7"/>
      <c r="R13" s="7"/>
      <c r="S13" s="7"/>
      <c r="T13" s="7"/>
      <c r="U13" s="7"/>
      <c r="V13" s="7"/>
      <c r="W13" s="7"/>
      <c r="X13" s="7"/>
      <c r="Y13" s="7"/>
      <c r="Z13" s="7"/>
      <c r="AA13" s="7"/>
      <c r="AB13" s="7"/>
      <c r="AC13" s="7"/>
      <c r="AD13" s="7"/>
      <c r="AE13" s="7"/>
      <c r="AF13" s="7"/>
      <c r="AG13" s="7"/>
      <c r="AH13" s="7"/>
      <c r="AI13" s="7"/>
      <c r="AJ13" s="7"/>
    </row>
    <row r="14" customFormat="false" ht="60.6" hidden="false" customHeight="true" outlineLevel="0" collapsed="false">
      <c r="A14" s="4" t="s">
        <v>48</v>
      </c>
      <c r="B14" s="4" t="s">
        <v>49</v>
      </c>
      <c r="C14" s="4" t="s">
        <v>15</v>
      </c>
      <c r="D14" s="4" t="s">
        <v>50</v>
      </c>
      <c r="E14" s="12" t="s">
        <v>51</v>
      </c>
      <c r="F14" s="5"/>
      <c r="G14" s="5"/>
      <c r="H14" s="5"/>
      <c r="I14" s="3" t="n">
        <v>3.5</v>
      </c>
      <c r="J14" s="3" t="n">
        <v>20</v>
      </c>
      <c r="K14" s="6" t="n">
        <v>18897</v>
      </c>
      <c r="L14" s="6" t="n">
        <f aca="false">100*50</f>
        <v>5000</v>
      </c>
      <c r="M14" s="6" t="n">
        <f aca="false">K14/L14</f>
        <v>3.7794</v>
      </c>
      <c r="N14" s="6" t="s">
        <v>52</v>
      </c>
    </row>
    <row r="15" customFormat="false" ht="60.6" hidden="false" customHeight="true" outlineLevel="0" collapsed="false">
      <c r="A15" s="4" t="s">
        <v>53</v>
      </c>
      <c r="B15" s="4" t="s">
        <v>54</v>
      </c>
      <c r="C15" s="4" t="s">
        <v>15</v>
      </c>
      <c r="D15" s="4"/>
      <c r="E15" s="4"/>
      <c r="F15" s="5"/>
      <c r="G15" s="5"/>
      <c r="H15" s="5"/>
      <c r="I15" s="3" t="n">
        <v>3.5</v>
      </c>
      <c r="J15" s="3" t="n">
        <v>20</v>
      </c>
      <c r="K15" s="6" t="n">
        <v>5942</v>
      </c>
      <c r="L15" s="6" t="n">
        <f aca="false">100*50</f>
        <v>5000</v>
      </c>
      <c r="M15" s="6" t="n">
        <f aca="false">K15/L15</f>
        <v>1.1884</v>
      </c>
      <c r="N15" s="6" t="s">
        <v>55</v>
      </c>
    </row>
    <row r="16" customFormat="false" ht="60.6" hidden="false" customHeight="true" outlineLevel="0" collapsed="false">
      <c r="A16" s="4" t="s">
        <v>56</v>
      </c>
      <c r="B16" s="4" t="s">
        <v>57</v>
      </c>
      <c r="C16" s="4" t="s">
        <v>15</v>
      </c>
      <c r="D16" s="4"/>
      <c r="E16" s="4"/>
      <c r="F16" s="5"/>
      <c r="G16" s="5"/>
      <c r="H16" s="5"/>
      <c r="I16" s="3" t="n">
        <v>3.5</v>
      </c>
      <c r="J16" s="3" t="n">
        <v>20</v>
      </c>
      <c r="K16" s="6" t="n">
        <v>8998</v>
      </c>
      <c r="L16" s="6" t="n">
        <f aca="false">100*50</f>
        <v>5000</v>
      </c>
      <c r="M16" s="6" t="n">
        <f aca="false">K16/L16</f>
        <v>1.7996</v>
      </c>
      <c r="N16" s="6" t="s">
        <v>58</v>
      </c>
    </row>
    <row r="17" customFormat="false" ht="60.6" hidden="false" customHeight="true" outlineLevel="0" collapsed="false">
      <c r="A17" s="4" t="s">
        <v>59</v>
      </c>
      <c r="B17" s="4" t="s">
        <v>60</v>
      </c>
      <c r="C17" s="4" t="s">
        <v>15</v>
      </c>
      <c r="D17" s="4"/>
      <c r="E17" s="4"/>
      <c r="F17" s="5"/>
      <c r="G17" s="5"/>
      <c r="H17" s="5"/>
      <c r="I17" s="3" t="n">
        <v>3.5</v>
      </c>
      <c r="J17" s="3" t="n">
        <v>20</v>
      </c>
      <c r="K17" s="6" t="n">
        <v>7291</v>
      </c>
      <c r="L17" s="6" t="n">
        <f aca="false">100*50</f>
        <v>5000</v>
      </c>
      <c r="M17" s="6" t="n">
        <f aca="false">K17/L17</f>
        <v>1.4582</v>
      </c>
      <c r="N17" s="6" t="s">
        <v>61</v>
      </c>
    </row>
    <row r="18" customFormat="false" ht="60.6" hidden="false" customHeight="true" outlineLevel="0" collapsed="false">
      <c r="A18" s="4" t="s">
        <v>62</v>
      </c>
      <c r="B18" s="4" t="s">
        <v>63</v>
      </c>
      <c r="C18" s="4" t="s">
        <v>15</v>
      </c>
      <c r="D18" s="4"/>
      <c r="E18" s="4"/>
      <c r="F18" s="5"/>
      <c r="G18" s="5"/>
      <c r="H18" s="5"/>
      <c r="I18" s="3" t="n">
        <v>3.5</v>
      </c>
      <c r="J18" s="3" t="n">
        <v>20</v>
      </c>
      <c r="K18" s="6" t="n">
        <v>11948</v>
      </c>
      <c r="L18" s="6" t="n">
        <f aca="false">100*50</f>
        <v>5000</v>
      </c>
      <c r="M18" s="6" t="n">
        <f aca="false">K18/L18</f>
        <v>2.3896</v>
      </c>
      <c r="N18" s="6" t="s">
        <v>64</v>
      </c>
    </row>
    <row r="19" customFormat="false" ht="60.6" hidden="false" customHeight="true" outlineLevel="0" collapsed="false">
      <c r="A19" s="4" t="s">
        <v>65</v>
      </c>
      <c r="B19" s="4" t="s">
        <v>66</v>
      </c>
      <c r="C19" s="4" t="s">
        <v>15</v>
      </c>
      <c r="D19" s="4"/>
      <c r="E19" s="4"/>
      <c r="F19" s="5"/>
      <c r="G19" s="5"/>
      <c r="H19" s="5"/>
      <c r="I19" s="3" t="n">
        <v>3.5</v>
      </c>
      <c r="J19" s="3" t="n">
        <v>20</v>
      </c>
      <c r="K19" s="6" t="n">
        <v>14998</v>
      </c>
      <c r="L19" s="6" t="n">
        <f aca="false">100*50</f>
        <v>5000</v>
      </c>
      <c r="M19" s="6" t="n">
        <f aca="false">K19/L19</f>
        <v>2.9996</v>
      </c>
      <c r="N19" s="6" t="s">
        <v>67</v>
      </c>
    </row>
    <row r="20" customFormat="false" ht="60.6" hidden="false" customHeight="true" outlineLevel="0" collapsed="false">
      <c r="A20" s="4" t="s">
        <v>68</v>
      </c>
      <c r="B20" s="4" t="s">
        <v>69</v>
      </c>
      <c r="C20" s="4" t="s">
        <v>15</v>
      </c>
      <c r="D20" s="4"/>
      <c r="E20" s="4"/>
      <c r="F20" s="5"/>
      <c r="G20" s="5"/>
      <c r="H20" s="5"/>
      <c r="I20" s="3" t="n">
        <v>3.5</v>
      </c>
      <c r="J20" s="3" t="n">
        <v>20</v>
      </c>
      <c r="K20" s="6" t="n">
        <v>5998</v>
      </c>
      <c r="L20" s="6" t="n">
        <f aca="false">100*50</f>
        <v>5000</v>
      </c>
      <c r="M20" s="6" t="n">
        <f aca="false">K20/L20</f>
        <v>1.1996</v>
      </c>
      <c r="N20" s="6" t="s">
        <v>70</v>
      </c>
    </row>
    <row r="21" customFormat="false" ht="14.4" hidden="false" customHeight="false" outlineLevel="0" collapsed="false">
      <c r="A21" s="13"/>
      <c r="B21" s="13"/>
      <c r="C21" s="13"/>
      <c r="D21" s="13"/>
      <c r="E21" s="13"/>
      <c r="F21" s="13"/>
      <c r="G21" s="13"/>
      <c r="H21" s="13"/>
      <c r="I21" s="13"/>
      <c r="J21" s="13"/>
      <c r="K21" s="13"/>
      <c r="L21" s="13"/>
      <c r="M21" s="13"/>
      <c r="N21" s="13"/>
      <c r="O21" s="7"/>
      <c r="P21" s="7"/>
      <c r="Q21" s="7"/>
      <c r="R21" s="7"/>
      <c r="S21" s="7"/>
      <c r="T21" s="7"/>
      <c r="U21" s="7"/>
      <c r="V21" s="7"/>
      <c r="W21" s="7"/>
      <c r="X21" s="7"/>
      <c r="Y21" s="7"/>
      <c r="Z21" s="7"/>
      <c r="AA21" s="7"/>
      <c r="AB21" s="7"/>
      <c r="AC21" s="7"/>
      <c r="AD21" s="7"/>
      <c r="AE21" s="7"/>
      <c r="AF21" s="7"/>
      <c r="AG21" s="7"/>
      <c r="AH21" s="7"/>
      <c r="AI21" s="7"/>
      <c r="AJ21" s="7"/>
    </row>
    <row r="22" customFormat="false" ht="256.8" hidden="false" customHeight="true" outlineLevel="0" collapsed="false">
      <c r="A22" s="4" t="s">
        <v>71</v>
      </c>
      <c r="B22" s="4" t="s">
        <v>72</v>
      </c>
      <c r="C22" s="4" t="s">
        <v>15</v>
      </c>
      <c r="D22" s="4" t="s">
        <v>73</v>
      </c>
      <c r="E22" s="14" t="s">
        <v>74</v>
      </c>
      <c r="F22" s="5"/>
      <c r="G22" s="5"/>
      <c r="H22" s="5"/>
      <c r="I22" s="3" t="n">
        <v>15</v>
      </c>
      <c r="J22" s="3" t="n">
        <v>280</v>
      </c>
      <c r="K22" s="6" t="n">
        <v>1088</v>
      </c>
      <c r="L22" s="6"/>
      <c r="M22" s="6"/>
      <c r="N22" s="6" t="s">
        <v>75</v>
      </c>
    </row>
    <row r="23" customFormat="false" ht="14.4" hidden="false" customHeight="false" outlineLevel="0" collapsed="false">
      <c r="A23" s="13"/>
      <c r="B23" s="13"/>
      <c r="C23" s="13"/>
      <c r="D23" s="13"/>
      <c r="E23" s="13"/>
      <c r="F23" s="13"/>
      <c r="G23" s="13"/>
      <c r="H23" s="13"/>
      <c r="I23" s="13"/>
      <c r="J23" s="13"/>
      <c r="K23" s="13"/>
      <c r="L23" s="13"/>
      <c r="M23" s="13"/>
      <c r="N23" s="13"/>
      <c r="O23" s="7"/>
      <c r="P23" s="7"/>
      <c r="Q23" s="7"/>
      <c r="R23" s="7"/>
      <c r="S23" s="7"/>
      <c r="T23" s="7"/>
      <c r="U23" s="7"/>
      <c r="V23" s="7"/>
      <c r="W23" s="7"/>
      <c r="X23" s="7"/>
      <c r="Y23" s="7"/>
      <c r="Z23" s="7"/>
      <c r="AA23" s="7"/>
      <c r="AB23" s="7"/>
      <c r="AC23" s="7"/>
      <c r="AD23" s="7"/>
      <c r="AE23" s="7"/>
      <c r="AF23" s="7"/>
      <c r="AG23" s="7"/>
      <c r="AH23" s="7"/>
      <c r="AI23" s="7"/>
      <c r="AJ23" s="7"/>
    </row>
  </sheetData>
  <mergeCells count="6">
    <mergeCell ref="D2:D7"/>
    <mergeCell ref="E2:E7"/>
    <mergeCell ref="D9:D12"/>
    <mergeCell ref="E9:E12"/>
    <mergeCell ref="D14:D20"/>
    <mergeCell ref="E14:E20"/>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1</TotalTime>
  <Application>LibreOffice/7.2.7.2$Windows_X86_64 LibreOffice_project/8d71d29d553c0f7dcbfa38fbfda25ee34cce99a2</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2024-02-14T12:38:33Z</dcterms:created>
  <dc:creator/>
  <dc:description/>
  <dc:language>en-US</dc:language>
  <cp:lastModifiedBy/>
  <dcterms:modified xsi:type="dcterms:W3CDTF">2024-02-14T12:38:56Z</dcterms:modified>
  <cp:revision>2</cp:revision>
  <dc:subject/>
  <dc:title/>
</cp:coreProperties>
</file>

<file path=docProps/custom.xml><?xml version="1.0" encoding="utf-8"?>
<Properties xmlns="http://schemas.openxmlformats.org/officeDocument/2006/custom-properties" xmlns:vt="http://schemas.openxmlformats.org/officeDocument/2006/docPropsVTypes"/>
</file>